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 activeTab="2"/>
  </bookViews>
  <sheets>
    <sheet name="第一季度" sheetId="1" r:id="rId1"/>
    <sheet name="第二季度" sheetId="2" r:id="rId2"/>
    <sheet name="第三季度" sheetId="3" r:id="rId3"/>
  </sheets>
  <calcPr calcId="144525"/>
</workbook>
</file>

<file path=xl/sharedStrings.xml><?xml version="1.0" encoding="utf-8"?>
<sst xmlns="http://schemas.openxmlformats.org/spreadsheetml/2006/main" count="63" uniqueCount="29">
  <si>
    <t>清远市创业担保贷款贴息申请明细表</t>
  </si>
  <si>
    <t>2023年1月-2023年3月</t>
  </si>
  <si>
    <t>（累计发放贷款1笔，金额270000元；累计已付贴息资金0元，本次申报贴息资金80960.03元）</t>
  </si>
  <si>
    <t>序号</t>
  </si>
  <si>
    <t>借款人或借款企业名称</t>
  </si>
  <si>
    <t>发放金额（元）</t>
  </si>
  <si>
    <t>3月剩余本金（元）</t>
  </si>
  <si>
    <t>发放时间</t>
  </si>
  <si>
    <t>到期时间</t>
  </si>
  <si>
    <t>计息截至时间</t>
  </si>
  <si>
    <t>累计已贴息资金（元）</t>
  </si>
  <si>
    <t>一季度（1月-3月）</t>
  </si>
  <si>
    <t>贷款利率</t>
  </si>
  <si>
    <t>贴息利率</t>
  </si>
  <si>
    <t>本次利息</t>
  </si>
  <si>
    <t>本次申报贴息资金（元）</t>
  </si>
  <si>
    <t>广东上兆生态农业科技有限公司</t>
  </si>
  <si>
    <t>2023-01-18</t>
  </si>
  <si>
    <t>2025-01-17</t>
  </si>
  <si>
    <t>合计</t>
  </si>
  <si>
    <t>　</t>
  </si>
  <si>
    <t>2023年4月-2023年6月</t>
  </si>
  <si>
    <t>（累计发放贷款1笔，金额270000元；累计已付贴息资金4950元，本次申报贴息资金13800元）</t>
  </si>
  <si>
    <t>6月剩余本金（元）</t>
  </si>
  <si>
    <t>二季度（4月-6月）</t>
  </si>
  <si>
    <t>2023年7月-2023年9月</t>
  </si>
  <si>
    <t>（累计发放贷款1笔，金额270000元；累计已付贴息资金18750元，本次申报贴息资金13088.89元）</t>
  </si>
  <si>
    <t>9月剩余本金（元）</t>
  </si>
  <si>
    <t>三季度（7月-9月）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</si>
</sst>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/d;@"/>
    <numFmt numFmtId="43" formatCode="_ * #,##0.00_ ;_ * \-#,##0.00_ ;_ * &quot;-&quot;??_ ;_ @_ "/>
    <numFmt numFmtId="177" formatCode="0.00_ "/>
  </numFmts>
  <fonts count="29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0"/>
      <name val="Calibri"/>
      <charset val="134"/>
    </font>
    <font>
      <sz val="14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7" borderId="7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25" fillId="2" borderId="5" applyNumberFormat="0" applyAlignment="0" applyProtection="0">
      <alignment vertical="center"/>
    </xf>
    <xf numFmtId="0" fontId="27" fillId="27" borderId="1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35"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57" fontId="1" fillId="0" borderId="1" xfId="49" applyNumberFormat="1" applyFont="1" applyFill="1" applyBorder="1" applyAlignment="1">
      <alignment horizontal="center" vertical="center" wrapText="1"/>
    </xf>
    <xf numFmtId="0" fontId="0" fillId="0" borderId="0" xfId="49" applyFont="1" applyFill="1" applyBorder="1" applyAlignment="1">
      <alignment horizontal="center" vertical="center" wrapText="1"/>
    </xf>
    <xf numFmtId="0" fontId="0" fillId="0" borderId="0" xfId="49" applyFont="1" applyBorder="1" applyAlignment="1">
      <alignment horizontal="center" vertical="center"/>
    </xf>
    <xf numFmtId="0" fontId="7" fillId="0" borderId="0" xfId="49" applyFont="1" applyFill="1" applyAlignment="1">
      <alignment horizontal="left" vertical="center"/>
    </xf>
    <xf numFmtId="0" fontId="7" fillId="0" borderId="0" xfId="49" applyFont="1" applyFill="1" applyBorder="1" applyAlignment="1">
      <alignment horizontal="center" vertical="center"/>
    </xf>
    <xf numFmtId="0" fontId="7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7" fillId="0" borderId="0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vertical="center" wrapText="1"/>
    </xf>
    <xf numFmtId="49" fontId="5" fillId="0" borderId="1" xfId="49" applyNumberFormat="1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0" fontId="1" fillId="0" borderId="1" xfId="49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vertical="center"/>
    </xf>
    <xf numFmtId="9" fontId="0" fillId="0" borderId="0" xfId="49" applyNumberFormat="1" applyFont="1" applyFill="1" applyBorder="1" applyAlignment="1">
      <alignment horizontal="center" vertical="center" wrapText="1"/>
    </xf>
    <xf numFmtId="0" fontId="7" fillId="0" borderId="0" xfId="49" applyFont="1" applyFill="1" applyAlignment="1">
      <alignment vertical="center"/>
    </xf>
    <xf numFmtId="49" fontId="7" fillId="0" borderId="0" xfId="49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zoomScale="85" zoomScaleNormal="85" workbookViewId="0">
      <selection activeCell="A2" sqref="A2:L2"/>
    </sheetView>
  </sheetViews>
  <sheetFormatPr defaultColWidth="9" defaultRowHeight="14.25"/>
  <cols>
    <col min="1" max="1" width="5" style="1" customWidth="1"/>
    <col min="2" max="2" width="25.75" style="1" customWidth="1"/>
    <col min="3" max="3" width="9" style="1"/>
    <col min="4" max="4" width="8.125" style="1" customWidth="1"/>
    <col min="5" max="5" width="10" style="1" customWidth="1"/>
    <col min="6" max="8" width="11.375" style="1" customWidth="1"/>
    <col min="9" max="9" width="13.125" style="1" customWidth="1"/>
    <col min="10" max="10" width="11.125" style="1" customWidth="1"/>
    <col min="11" max="11" width="6.25" style="1" customWidth="1"/>
    <col min="12" max="12" width="6.75" style="1" customWidth="1"/>
    <col min="13" max="13" width="11.125" style="1" customWidth="1"/>
    <col min="14" max="16369" width="9" style="1"/>
    <col min="16370" max="16384" width="9" style="4"/>
  </cols>
  <sheetData>
    <row r="1" s="1" customFormat="1" ht="3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9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29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30" customHeight="1" spans="1:12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25" t="s">
        <v>11</v>
      </c>
      <c r="J4" s="25"/>
      <c r="K4" s="7" t="s">
        <v>12</v>
      </c>
      <c r="L4" s="7" t="s">
        <v>13</v>
      </c>
    </row>
    <row r="5" s="2" customFormat="1" ht="48.95" customHeight="1" spans="1:12">
      <c r="A5" s="9"/>
      <c r="B5" s="9"/>
      <c r="C5" s="9"/>
      <c r="D5" s="9"/>
      <c r="E5" s="9"/>
      <c r="F5" s="9"/>
      <c r="G5" s="9"/>
      <c r="H5" s="10"/>
      <c r="I5" s="26" t="s">
        <v>14</v>
      </c>
      <c r="J5" s="27" t="s">
        <v>15</v>
      </c>
      <c r="K5" s="9"/>
      <c r="L5" s="9"/>
    </row>
    <row r="6" s="3" customFormat="1" ht="57" customHeight="1" spans="1:13">
      <c r="A6" s="11">
        <v>1</v>
      </c>
      <c r="B6" s="12" t="s">
        <v>16</v>
      </c>
      <c r="C6" s="11">
        <v>2700000</v>
      </c>
      <c r="D6" s="11">
        <v>2700000</v>
      </c>
      <c r="E6" s="13" t="s">
        <v>17</v>
      </c>
      <c r="F6" s="13" t="s">
        <v>18</v>
      </c>
      <c r="G6" s="14">
        <v>45016</v>
      </c>
      <c r="H6" s="15">
        <v>0</v>
      </c>
      <c r="I6" s="34">
        <v>10271.25</v>
      </c>
      <c r="J6" s="15">
        <f>L6/K6*I6</f>
        <v>4950</v>
      </c>
      <c r="K6" s="29">
        <v>0.0415</v>
      </c>
      <c r="L6" s="29">
        <v>0.02</v>
      </c>
      <c r="M6" s="30"/>
    </row>
    <row r="7" s="3" customFormat="1" ht="51" customHeight="1" spans="1:12">
      <c r="A7" s="16"/>
      <c r="B7" s="11" t="s">
        <v>19</v>
      </c>
      <c r="C7" s="11">
        <f>SUM(C6:C6)</f>
        <v>2700000</v>
      </c>
      <c r="D7" s="11">
        <f>SUM(D6:D6)</f>
        <v>2700000</v>
      </c>
      <c r="E7" s="14"/>
      <c r="F7" s="14"/>
      <c r="G7" s="17"/>
      <c r="H7" s="15">
        <f>SUM(H6:H6)</f>
        <v>0</v>
      </c>
      <c r="I7" s="16">
        <f>SUM(I6:I6)</f>
        <v>10271.25</v>
      </c>
      <c r="J7" s="15">
        <f>SUM(J6:J6)</f>
        <v>4950</v>
      </c>
      <c r="K7" s="29" t="s">
        <v>20</v>
      </c>
      <c r="L7" s="29"/>
    </row>
    <row r="8" s="1" customFormat="1" ht="20.1" customHeight="1" spans="1:12">
      <c r="A8" s="18"/>
      <c r="B8" s="18"/>
      <c r="C8" s="19"/>
      <c r="D8" s="19"/>
      <c r="E8" s="19"/>
      <c r="F8" s="19"/>
      <c r="G8" s="19"/>
      <c r="H8" s="19"/>
      <c r="I8" s="19"/>
      <c r="J8" s="19"/>
      <c r="K8" s="31"/>
      <c r="L8" s="31"/>
    </row>
    <row r="9" s="1" customFormat="1" ht="18.75" customHeight="1" spans="1:11">
      <c r="A9" s="20"/>
      <c r="B9" s="20"/>
      <c r="C9" s="20"/>
      <c r="D9" s="20"/>
      <c r="E9" s="20"/>
      <c r="F9" s="21"/>
      <c r="G9" s="22"/>
      <c r="H9" s="23"/>
      <c r="I9" s="32"/>
      <c r="J9" s="32"/>
      <c r="K9" s="32"/>
    </row>
    <row r="10" s="1" customFormat="1" ht="18.75" customHeight="1" spans="1:12">
      <c r="A10" s="21"/>
      <c r="B10" s="24"/>
      <c r="C10" s="21"/>
      <c r="D10" s="21"/>
      <c r="E10" s="21"/>
      <c r="F10" s="21"/>
      <c r="G10" s="21"/>
      <c r="H10" s="21"/>
      <c r="I10" s="21"/>
      <c r="J10" s="33"/>
      <c r="K10" s="18"/>
      <c r="L10" s="18"/>
    </row>
    <row r="11" s="1" customFormat="1" ht="18.75" customHeight="1" spans="1:12">
      <c r="A11" s="21"/>
      <c r="B11" s="24"/>
      <c r="C11" s="21"/>
      <c r="D11" s="21"/>
      <c r="E11" s="21"/>
      <c r="F11" s="21"/>
      <c r="G11" s="21"/>
      <c r="H11" s="21"/>
      <c r="I11" s="21"/>
      <c r="J11" s="33"/>
      <c r="K11" s="18"/>
      <c r="L11" s="18"/>
    </row>
    <row r="12" s="1" customFormat="1" ht="18.75" customHeight="1" spans="1:12">
      <c r="A12" s="21"/>
      <c r="B12" s="24"/>
      <c r="C12" s="21"/>
      <c r="D12" s="21"/>
      <c r="E12" s="21"/>
      <c r="F12" s="21"/>
      <c r="G12" s="21"/>
      <c r="H12" s="21"/>
      <c r="I12" s="21"/>
      <c r="J12" s="33"/>
      <c r="K12" s="18"/>
      <c r="L12" s="18"/>
    </row>
    <row r="13" s="1" customFormat="1" ht="18.75" customHeight="1" spans="1:12">
      <c r="A13" s="20"/>
      <c r="B13" s="20"/>
      <c r="C13" s="20"/>
      <c r="D13" s="20"/>
      <c r="E13" s="20"/>
      <c r="F13" s="21"/>
      <c r="G13" s="22"/>
      <c r="H13" s="22"/>
      <c r="I13" s="20"/>
      <c r="J13" s="21"/>
      <c r="K13" s="18"/>
      <c r="L13" s="18"/>
    </row>
    <row r="14" s="1" customFormat="1"/>
    <row r="15" s="1" customFormat="1"/>
    <row r="16" s="1" customFormat="1" ht="36" customHeight="1"/>
  </sheetData>
  <mergeCells count="16">
    <mergeCell ref="A1:L1"/>
    <mergeCell ref="A2:L2"/>
    <mergeCell ref="A3:L3"/>
    <mergeCell ref="I4:J4"/>
    <mergeCell ref="A9:E9"/>
    <mergeCell ref="A13:E13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</mergeCells>
  <pageMargins left="0.118040803849228" right="0.118040803849228" top="0.629782348167239" bottom="0.118040803849228" header="0.629782348167239" footer="0.29857379245007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8"/>
  <sheetViews>
    <sheetView zoomScale="85" zoomScaleNormal="85" workbookViewId="0">
      <selection activeCell="A2" sqref="A2:L2"/>
    </sheetView>
  </sheetViews>
  <sheetFormatPr defaultColWidth="9" defaultRowHeight="14.25"/>
  <cols>
    <col min="1" max="1" width="5" style="1" customWidth="1"/>
    <col min="2" max="2" width="25.75" style="1" customWidth="1"/>
    <col min="3" max="3" width="9" style="1"/>
    <col min="4" max="4" width="8.125" style="1" customWidth="1"/>
    <col min="5" max="5" width="10" style="1" customWidth="1"/>
    <col min="6" max="8" width="11.375" style="1" customWidth="1"/>
    <col min="9" max="9" width="13.125" style="1" customWidth="1"/>
    <col min="10" max="10" width="11.125" style="1" customWidth="1"/>
    <col min="11" max="11" width="6.25" style="1" customWidth="1"/>
    <col min="12" max="12" width="6.75" style="1" customWidth="1"/>
    <col min="13" max="13" width="11.125" style="1" customWidth="1"/>
    <col min="14" max="16369" width="9" style="1"/>
    <col min="16370" max="16384" width="9" style="4"/>
  </cols>
  <sheetData>
    <row r="1" s="1" customFormat="1" ht="3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9" customHeight="1" spans="1:12">
      <c r="A2" s="6" t="s">
        <v>21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29" customHeight="1" spans="1:12">
      <c r="A3" s="6" t="s">
        <v>22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30" customHeight="1" spans="1:12">
      <c r="A4" s="7" t="s">
        <v>3</v>
      </c>
      <c r="B4" s="7" t="s">
        <v>4</v>
      </c>
      <c r="C4" s="7" t="s">
        <v>5</v>
      </c>
      <c r="D4" s="7" t="s">
        <v>23</v>
      </c>
      <c r="E4" s="7" t="s">
        <v>7</v>
      </c>
      <c r="F4" s="7" t="s">
        <v>8</v>
      </c>
      <c r="G4" s="7" t="s">
        <v>9</v>
      </c>
      <c r="H4" s="8" t="s">
        <v>10</v>
      </c>
      <c r="I4" s="25" t="s">
        <v>24</v>
      </c>
      <c r="J4" s="25"/>
      <c r="K4" s="7" t="s">
        <v>12</v>
      </c>
      <c r="L4" s="7" t="s">
        <v>13</v>
      </c>
    </row>
    <row r="5" s="2" customFormat="1" ht="48.95" customHeight="1" spans="1:12">
      <c r="A5" s="9"/>
      <c r="B5" s="9"/>
      <c r="C5" s="9"/>
      <c r="D5" s="9"/>
      <c r="E5" s="9"/>
      <c r="F5" s="9"/>
      <c r="G5" s="9"/>
      <c r="H5" s="10"/>
      <c r="I5" s="26" t="s">
        <v>14</v>
      </c>
      <c r="J5" s="27" t="s">
        <v>15</v>
      </c>
      <c r="K5" s="9"/>
      <c r="L5" s="9"/>
    </row>
    <row r="6" s="3" customFormat="1" ht="57" customHeight="1" spans="1:13">
      <c r="A6" s="11">
        <v>1</v>
      </c>
      <c r="B6" s="12" t="s">
        <v>16</v>
      </c>
      <c r="C6" s="11">
        <v>2700000</v>
      </c>
      <c r="D6" s="11">
        <v>2700000</v>
      </c>
      <c r="E6" s="13" t="s">
        <v>17</v>
      </c>
      <c r="F6" s="13" t="s">
        <v>18</v>
      </c>
      <c r="G6" s="14">
        <v>45107</v>
      </c>
      <c r="H6" s="15">
        <v>4950</v>
      </c>
      <c r="I6" s="28">
        <v>28635</v>
      </c>
      <c r="J6" s="15">
        <f>L6/K6*I6</f>
        <v>13800</v>
      </c>
      <c r="K6" s="29">
        <v>0.0415</v>
      </c>
      <c r="L6" s="29">
        <v>0.02</v>
      </c>
      <c r="M6" s="30"/>
    </row>
    <row r="7" s="3" customFormat="1" ht="51" customHeight="1" spans="1:12">
      <c r="A7" s="16"/>
      <c r="B7" s="11" t="s">
        <v>19</v>
      </c>
      <c r="C7" s="11">
        <f>SUM(C6:C6)</f>
        <v>2700000</v>
      </c>
      <c r="D7" s="11">
        <f>SUM(D6:D6)</f>
        <v>2700000</v>
      </c>
      <c r="E7" s="14"/>
      <c r="F7" s="14"/>
      <c r="G7" s="17"/>
      <c r="H7" s="15">
        <f t="shared" ref="H7:J7" si="0">SUM(H6:H6)</f>
        <v>4950</v>
      </c>
      <c r="I7" s="28">
        <f t="shared" si="0"/>
        <v>28635</v>
      </c>
      <c r="J7" s="15">
        <f t="shared" si="0"/>
        <v>13800</v>
      </c>
      <c r="K7" s="29" t="s">
        <v>20</v>
      </c>
      <c r="L7" s="29"/>
    </row>
    <row r="8" s="1" customFormat="1" ht="20.1" customHeight="1" spans="1:12">
      <c r="A8" s="18"/>
      <c r="B8" s="18"/>
      <c r="C8" s="19"/>
      <c r="D8" s="19"/>
      <c r="E8" s="19"/>
      <c r="F8" s="19"/>
      <c r="G8" s="19"/>
      <c r="H8" s="19"/>
      <c r="I8" s="19"/>
      <c r="J8" s="19"/>
      <c r="K8" s="31"/>
      <c r="L8" s="31"/>
    </row>
    <row r="9" s="1" customFormat="1" ht="18.75" customHeight="1" spans="1:11">
      <c r="A9" s="20"/>
      <c r="B9" s="20"/>
      <c r="C9" s="20"/>
      <c r="D9" s="20"/>
      <c r="E9" s="20"/>
      <c r="F9" s="21"/>
      <c r="G9" s="22"/>
      <c r="H9" s="23"/>
      <c r="I9" s="32"/>
      <c r="J9" s="32"/>
      <c r="K9" s="32"/>
    </row>
    <row r="10" s="1" customFormat="1" ht="18.75" customHeight="1" spans="1:12">
      <c r="A10" s="21"/>
      <c r="B10" s="24"/>
      <c r="C10" s="21"/>
      <c r="D10" s="21"/>
      <c r="E10" s="21"/>
      <c r="F10" s="21"/>
      <c r="G10" s="21"/>
      <c r="H10" s="21"/>
      <c r="I10" s="21"/>
      <c r="J10" s="33"/>
      <c r="K10" s="18"/>
      <c r="L10" s="18"/>
    </row>
    <row r="11" s="1" customFormat="1" ht="18.75" customHeight="1" spans="1:12">
      <c r="A11" s="21"/>
      <c r="B11" s="24"/>
      <c r="C11" s="21"/>
      <c r="D11" s="21"/>
      <c r="E11" s="21"/>
      <c r="F11" s="21"/>
      <c r="G11" s="21"/>
      <c r="H11" s="21"/>
      <c r="I11" s="21"/>
      <c r="J11" s="33"/>
      <c r="K11" s="18"/>
      <c r="L11" s="18"/>
    </row>
    <row r="12" s="1" customFormat="1" ht="18.75" customHeight="1" spans="1:12">
      <c r="A12" s="21"/>
      <c r="B12" s="24"/>
      <c r="C12" s="21"/>
      <c r="D12" s="21"/>
      <c r="E12" s="21"/>
      <c r="F12" s="21"/>
      <c r="G12" s="21"/>
      <c r="H12" s="21"/>
      <c r="I12" s="21"/>
      <c r="J12" s="33"/>
      <c r="K12" s="18"/>
      <c r="L12" s="18"/>
    </row>
    <row r="13" s="1" customFormat="1" ht="18.75" customHeight="1" spans="1:12">
      <c r="A13" s="20"/>
      <c r="B13" s="20"/>
      <c r="C13" s="20"/>
      <c r="D13" s="20"/>
      <c r="E13" s="20"/>
      <c r="F13" s="21"/>
      <c r="G13" s="22"/>
      <c r="H13" s="22"/>
      <c r="I13" s="20"/>
      <c r="J13" s="21"/>
      <c r="K13" s="18"/>
      <c r="L13" s="18"/>
    </row>
    <row r="14" s="1" customFormat="1"/>
    <row r="15" s="1" customFormat="1"/>
    <row r="16" s="1" customFormat="1" ht="36" customHeight="1"/>
    <row r="17" s="1" customFormat="1" spans="16370:16378">
      <c r="XEP17" s="4"/>
      <c r="XEQ17" s="4"/>
      <c r="XER17" s="4"/>
      <c r="XES17" s="4"/>
      <c r="XET17" s="4"/>
      <c r="XEU17" s="4"/>
      <c r="XEV17" s="4"/>
      <c r="XEW17" s="4"/>
      <c r="XEX17" s="4"/>
    </row>
    <row r="18" s="1" customFormat="1" spans="16370:16378">
      <c r="XEP18" s="4"/>
      <c r="XEQ18" s="4"/>
      <c r="XER18" s="4"/>
      <c r="XES18" s="4"/>
      <c r="XET18" s="4"/>
      <c r="XEU18" s="4"/>
      <c r="XEV18" s="4"/>
      <c r="XEW18" s="4"/>
      <c r="XEX18" s="4"/>
    </row>
  </sheetData>
  <mergeCells count="16">
    <mergeCell ref="A1:L1"/>
    <mergeCell ref="A2:L2"/>
    <mergeCell ref="A3:L3"/>
    <mergeCell ref="I4:J4"/>
    <mergeCell ref="A9:E9"/>
    <mergeCell ref="A13:E13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</mergeCells>
  <pageMargins left="0.0784624162621386" right="0.0784624162621386" top="0.751294958309864" bottom="0.751294958309864" header="0.747823152016467" footer="0.29857379245007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25"/>
  <sheetViews>
    <sheetView tabSelected="1" zoomScale="85" zoomScaleNormal="85" workbookViewId="0">
      <selection activeCell="A2" sqref="A2:L2"/>
    </sheetView>
  </sheetViews>
  <sheetFormatPr defaultColWidth="9" defaultRowHeight="14.25"/>
  <cols>
    <col min="1" max="1" width="5" style="1" customWidth="1"/>
    <col min="2" max="2" width="25.75" style="1" customWidth="1"/>
    <col min="3" max="3" width="9" style="1"/>
    <col min="4" max="4" width="8.125" style="1" customWidth="1"/>
    <col min="5" max="5" width="10" style="1" customWidth="1"/>
    <col min="6" max="8" width="11.375" style="1" customWidth="1"/>
    <col min="9" max="9" width="13.125" style="1" customWidth="1"/>
    <col min="10" max="10" width="11.125" style="1" customWidth="1"/>
    <col min="11" max="11" width="6.25" style="1" customWidth="1"/>
    <col min="12" max="12" width="6.75" style="1" customWidth="1"/>
    <col min="13" max="13" width="11.125" style="1" customWidth="1"/>
    <col min="14" max="16369" width="9" style="1"/>
    <col min="16370" max="16384" width="9" style="4"/>
  </cols>
  <sheetData>
    <row r="1" s="1" customFormat="1" ht="3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9" customHeight="1" spans="1:12">
      <c r="A2" s="6" t="s">
        <v>25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29" customHeight="1" spans="1:12">
      <c r="A3" s="6" t="s">
        <v>26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30" customHeight="1" spans="1:12">
      <c r="A4" s="7" t="s">
        <v>3</v>
      </c>
      <c r="B4" s="7" t="s">
        <v>4</v>
      </c>
      <c r="C4" s="7" t="s">
        <v>5</v>
      </c>
      <c r="D4" s="7" t="s">
        <v>27</v>
      </c>
      <c r="E4" s="7" t="s">
        <v>7</v>
      </c>
      <c r="F4" s="7" t="s">
        <v>8</v>
      </c>
      <c r="G4" s="7" t="s">
        <v>9</v>
      </c>
      <c r="H4" s="8" t="s">
        <v>10</v>
      </c>
      <c r="I4" s="25" t="s">
        <v>28</v>
      </c>
      <c r="J4" s="25"/>
      <c r="K4" s="7" t="s">
        <v>12</v>
      </c>
      <c r="L4" s="7" t="s">
        <v>13</v>
      </c>
    </row>
    <row r="5" s="2" customFormat="1" ht="48.95" customHeight="1" spans="1:12">
      <c r="A5" s="9"/>
      <c r="B5" s="9"/>
      <c r="C5" s="9"/>
      <c r="D5" s="9"/>
      <c r="E5" s="9"/>
      <c r="F5" s="9"/>
      <c r="G5" s="9"/>
      <c r="H5" s="10"/>
      <c r="I5" s="26" t="s">
        <v>14</v>
      </c>
      <c r="J5" s="27" t="s">
        <v>15</v>
      </c>
      <c r="K5" s="9"/>
      <c r="L5" s="9"/>
    </row>
    <row r="6" s="3" customFormat="1" ht="57" customHeight="1" spans="1:13">
      <c r="A6" s="11">
        <v>1</v>
      </c>
      <c r="B6" s="12" t="s">
        <v>16</v>
      </c>
      <c r="C6" s="11">
        <v>2700000</v>
      </c>
      <c r="D6" s="11">
        <v>2500000</v>
      </c>
      <c r="E6" s="13" t="s">
        <v>17</v>
      </c>
      <c r="F6" s="13" t="s">
        <v>18</v>
      </c>
      <c r="G6" s="14">
        <v>45199</v>
      </c>
      <c r="H6" s="15">
        <v>18750</v>
      </c>
      <c r="I6" s="28">
        <v>27159.45</v>
      </c>
      <c r="J6" s="15">
        <f>L6/K6*I6</f>
        <v>13088.8915662651</v>
      </c>
      <c r="K6" s="29">
        <v>0.0415</v>
      </c>
      <c r="L6" s="29">
        <v>0.02</v>
      </c>
      <c r="M6" s="30"/>
    </row>
    <row r="7" s="3" customFormat="1" ht="51" customHeight="1" spans="1:12">
      <c r="A7" s="16"/>
      <c r="B7" s="11" t="s">
        <v>19</v>
      </c>
      <c r="C7" s="11">
        <f>SUM(C6:C6)</f>
        <v>2700000</v>
      </c>
      <c r="D7" s="11">
        <f>SUM(D6:D6)</f>
        <v>2500000</v>
      </c>
      <c r="E7" s="14"/>
      <c r="F7" s="14"/>
      <c r="G7" s="17"/>
      <c r="H7" s="15">
        <f t="shared" ref="H7:J7" si="0">SUM(H6:H6)</f>
        <v>18750</v>
      </c>
      <c r="I7" s="28">
        <f t="shared" si="0"/>
        <v>27159.45</v>
      </c>
      <c r="J7" s="15">
        <f t="shared" si="0"/>
        <v>13088.8915662651</v>
      </c>
      <c r="K7" s="29" t="s">
        <v>20</v>
      </c>
      <c r="L7" s="29"/>
    </row>
    <row r="8" s="1" customFormat="1" ht="20.1" customHeight="1" spans="1:12">
      <c r="A8" s="18"/>
      <c r="B8" s="18"/>
      <c r="C8" s="19"/>
      <c r="D8" s="19"/>
      <c r="E8" s="19"/>
      <c r="F8" s="19"/>
      <c r="G8" s="19"/>
      <c r="H8" s="19"/>
      <c r="I8" s="19"/>
      <c r="J8" s="19"/>
      <c r="K8" s="31"/>
      <c r="L8" s="31"/>
    </row>
    <row r="9" s="1" customFormat="1" ht="18.75" customHeight="1" spans="1:11">
      <c r="A9" s="20"/>
      <c r="B9" s="20"/>
      <c r="C9" s="20"/>
      <c r="D9" s="20"/>
      <c r="E9" s="20"/>
      <c r="F9" s="21"/>
      <c r="G9" s="22"/>
      <c r="H9" s="23"/>
      <c r="I9" s="32"/>
      <c r="J9" s="32"/>
      <c r="K9" s="32"/>
    </row>
    <row r="10" s="1" customFormat="1" ht="18.75" customHeight="1" spans="1:12">
      <c r="A10" s="21"/>
      <c r="B10" s="24"/>
      <c r="C10" s="21"/>
      <c r="D10" s="21"/>
      <c r="E10" s="21"/>
      <c r="F10" s="21"/>
      <c r="G10" s="21"/>
      <c r="H10" s="21"/>
      <c r="I10" s="21"/>
      <c r="J10" s="33"/>
      <c r="K10" s="18"/>
      <c r="L10" s="18"/>
    </row>
    <row r="11" s="1" customFormat="1" ht="18.75" customHeight="1" spans="1:12">
      <c r="A11" s="21"/>
      <c r="B11" s="24"/>
      <c r="C11" s="21"/>
      <c r="D11" s="21"/>
      <c r="E11" s="21"/>
      <c r="F11" s="21"/>
      <c r="G11" s="21"/>
      <c r="H11" s="21"/>
      <c r="I11" s="21"/>
      <c r="J11" s="33"/>
      <c r="K11" s="18"/>
      <c r="L11" s="18"/>
    </row>
    <row r="12" s="1" customFormat="1" ht="18.75" customHeight="1" spans="1:12">
      <c r="A12" s="21"/>
      <c r="B12" s="24"/>
      <c r="C12" s="21"/>
      <c r="D12" s="21"/>
      <c r="E12" s="21"/>
      <c r="F12" s="21"/>
      <c r="G12" s="21"/>
      <c r="H12" s="21"/>
      <c r="I12" s="21"/>
      <c r="J12" s="33"/>
      <c r="K12" s="18"/>
      <c r="L12" s="18"/>
    </row>
    <row r="13" s="1" customFormat="1" ht="18.75" customHeight="1" spans="1:12">
      <c r="A13" s="20"/>
      <c r="B13" s="20"/>
      <c r="C13" s="20"/>
      <c r="D13" s="20"/>
      <c r="E13" s="20"/>
      <c r="F13" s="21"/>
      <c r="G13" s="22"/>
      <c r="H13" s="22"/>
      <c r="I13" s="20"/>
      <c r="J13" s="21"/>
      <c r="K13" s="18"/>
      <c r="L13" s="18"/>
    </row>
    <row r="14" s="1" customFormat="1"/>
    <row r="15" s="1" customFormat="1"/>
    <row r="16" s="1" customFormat="1" ht="36" customHeight="1"/>
    <row r="17" s="1" customFormat="1" spans="16370:16378">
      <c r="XEP17" s="4"/>
      <c r="XEQ17" s="4"/>
      <c r="XER17" s="4"/>
      <c r="XES17" s="4"/>
      <c r="XET17" s="4"/>
      <c r="XEU17" s="4"/>
      <c r="XEV17" s="4"/>
      <c r="XEW17" s="4"/>
      <c r="XEX17" s="4"/>
    </row>
    <row r="18" s="1" customFormat="1" spans="16370:16378">
      <c r="XEP18" s="4"/>
      <c r="XEQ18" s="4"/>
      <c r="XER18" s="4"/>
      <c r="XES18" s="4"/>
      <c r="XET18" s="4"/>
      <c r="XEU18" s="4"/>
      <c r="XEV18" s="4"/>
      <c r="XEW18" s="4"/>
      <c r="XEX18" s="4"/>
    </row>
    <row r="19" s="1" customFormat="1" spans="16370:16378">
      <c r="XEP19" s="4"/>
      <c r="XEQ19" s="4"/>
      <c r="XER19" s="4"/>
      <c r="XES19" s="4"/>
      <c r="XET19" s="4"/>
      <c r="XEU19" s="4"/>
      <c r="XEV19" s="4"/>
      <c r="XEW19" s="4"/>
      <c r="XEX19" s="4"/>
    </row>
    <row r="20" s="1" customFormat="1" spans="16370:16378">
      <c r="XEP20" s="4"/>
      <c r="XEQ20" s="4"/>
      <c r="XER20" s="4"/>
      <c r="XES20" s="4"/>
      <c r="XET20" s="4"/>
      <c r="XEU20" s="4"/>
      <c r="XEV20" s="4"/>
      <c r="XEW20" s="4"/>
      <c r="XEX20" s="4"/>
    </row>
    <row r="21" s="1" customFormat="1" spans="16370:16378">
      <c r="XEP21" s="4"/>
      <c r="XEQ21" s="4"/>
      <c r="XER21" s="4"/>
      <c r="XES21" s="4"/>
      <c r="XET21" s="4"/>
      <c r="XEU21" s="4"/>
      <c r="XEV21" s="4"/>
      <c r="XEW21" s="4"/>
      <c r="XEX21" s="4"/>
    </row>
    <row r="22" s="1" customFormat="1" spans="16370:16378">
      <c r="XEP22" s="4"/>
      <c r="XEQ22" s="4"/>
      <c r="XER22" s="4"/>
      <c r="XES22" s="4"/>
      <c r="XET22" s="4"/>
      <c r="XEU22" s="4"/>
      <c r="XEV22" s="4"/>
      <c r="XEW22" s="4"/>
      <c r="XEX22" s="4"/>
    </row>
    <row r="23" s="1" customFormat="1" spans="16370:16378">
      <c r="XEP23" s="4"/>
      <c r="XEQ23" s="4"/>
      <c r="XER23" s="4"/>
      <c r="XES23" s="4"/>
      <c r="XET23" s="4"/>
      <c r="XEU23" s="4"/>
      <c r="XEV23" s="4"/>
      <c r="XEW23" s="4"/>
      <c r="XEX23" s="4"/>
    </row>
    <row r="24" s="1" customFormat="1" spans="16370:16378">
      <c r="XEP24" s="4"/>
      <c r="XEQ24" s="4"/>
      <c r="XER24" s="4"/>
      <c r="XES24" s="4"/>
      <c r="XET24" s="4"/>
      <c r="XEU24" s="4"/>
      <c r="XEV24" s="4"/>
      <c r="XEW24" s="4"/>
      <c r="XEX24" s="4"/>
    </row>
    <row r="25" s="1" customFormat="1" spans="16370:16378">
      <c r="XEP25" s="4"/>
      <c r="XEQ25" s="4"/>
      <c r="XER25" s="4"/>
      <c r="XES25" s="4"/>
      <c r="XET25" s="4"/>
      <c r="XEU25" s="4"/>
      <c r="XEV25" s="4"/>
      <c r="XEW25" s="4"/>
      <c r="XEX25" s="4"/>
    </row>
  </sheetData>
  <mergeCells count="16">
    <mergeCell ref="A1:L1"/>
    <mergeCell ref="A2:L2"/>
    <mergeCell ref="A3:L3"/>
    <mergeCell ref="I4:J4"/>
    <mergeCell ref="A9:E9"/>
    <mergeCell ref="A13:E13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</mergeCells>
  <pageMargins left="0.156924832524277" right="0.156924832524277" top="0.747823152016467" bottom="0.751294958309864" header="0.786707251090703" footer="0.29857379245007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第一季度</vt:lpstr>
      <vt:lpstr>第二季度</vt:lpstr>
      <vt:lpstr>第三季度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0</cp:revision>
  <dcterms:created xsi:type="dcterms:W3CDTF">2023-02-20T02:09:00Z</dcterms:created>
  <dcterms:modified xsi:type="dcterms:W3CDTF">2024-01-29T01:15:06Z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F9F5C0BE93CC439CA005464EA35267AE</vt:lpwstr>
  </property>
  <property fmtid="{D5CDD505-2E9C-101B-9397-08002B2CF9AE}" pid="3" name="KSOProductBuildVer">
    <vt:lpwstr>2052-11.8.2.10158</vt:lpwstr>
  </property>
</Properties>
</file>