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Sheet1!$A$3:$H$21</definedName>
  </definedNames>
  <calcPr calcId="144525"/>
</workbook>
</file>

<file path=xl/sharedStrings.xml><?xml version="1.0" encoding="utf-8"?>
<sst xmlns="http://schemas.openxmlformats.org/spreadsheetml/2006/main" count="37" uniqueCount="21">
  <si>
    <t>附件1：</t>
  </si>
  <si>
    <t>清城区2022年度上半年产业帮扶收益分红分配表</t>
  </si>
  <si>
    <t>序号</t>
  </si>
  <si>
    <t>镇(街道)</t>
  </si>
  <si>
    <t>户劳力情况</t>
  </si>
  <si>
    <t>户数</t>
  </si>
  <si>
    <t>人数</t>
  </si>
  <si>
    <t>发放标准（元/人）</t>
  </si>
  <si>
    <t>金额（元）</t>
  </si>
  <si>
    <t>小计</t>
  </si>
  <si>
    <t>凤城街道</t>
  </si>
  <si>
    <t>有劳力户</t>
  </si>
  <si>
    <t>弱劳力或半劳力户</t>
  </si>
  <si>
    <t>东城街道</t>
  </si>
  <si>
    <t>洲心街道</t>
  </si>
  <si>
    <t>横荷街道</t>
  </si>
  <si>
    <t>源潭镇</t>
  </si>
  <si>
    <t>龙塘镇</t>
  </si>
  <si>
    <t>石角镇</t>
  </si>
  <si>
    <t>飞来峡镇</t>
  </si>
  <si>
    <t>合计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</si>
</sst>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#,##0_ "/>
  </numFmts>
  <fonts count="27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sz val="12"/>
      <color indexed="8"/>
      <name val="仿宋_GB2312"/>
      <charset val="134"/>
    </font>
    <font>
      <b/>
      <sz val="12"/>
      <color theme="1"/>
      <name val="宋体"/>
      <charset val="134"/>
      <scheme val="minor"/>
    </font>
    <font>
      <b/>
      <sz val="12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3" fillId="1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1" borderId="2" applyNumberFormat="0" applyFon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2" fillId="24" borderId="7" applyNumberFormat="0" applyAlignment="0" applyProtection="0">
      <alignment vertical="center"/>
    </xf>
    <xf numFmtId="0" fontId="26" fillId="24" borderId="3" applyNumberFormat="0" applyAlignment="0" applyProtection="0">
      <alignment vertical="center"/>
    </xf>
    <xf numFmtId="0" fontId="25" fillId="26" borderId="9" applyNumberFormat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1"/>
  <sheetViews>
    <sheetView tabSelected="1" workbookViewId="0">
      <pane xSplit="2" ySplit="3" topLeftCell="C4" activePane="bottomRight" state="frozen"/>
      <selection/>
      <selection pane="topRight"/>
      <selection pane="bottomLeft"/>
      <selection pane="bottomRight" activeCell="E7" sqref="E7"/>
    </sheetView>
  </sheetViews>
  <sheetFormatPr defaultColWidth="9" defaultRowHeight="13.5" outlineLevelCol="7"/>
  <cols>
    <col min="1" max="1" width="5" customWidth="1"/>
    <col min="2" max="2" width="10.125" customWidth="1"/>
    <col min="3" max="3" width="18.625" customWidth="1"/>
    <col min="4" max="4" width="10" customWidth="1"/>
    <col min="5" max="5" width="9.75" customWidth="1"/>
    <col min="6" max="6" width="11.5" customWidth="1"/>
    <col min="7" max="7" width="12.625" customWidth="1"/>
    <col min="8" max="8" width="13.125" customWidth="1"/>
  </cols>
  <sheetData>
    <row r="1" ht="27" customHeight="1" spans="1:2">
      <c r="A1" s="1" t="s">
        <v>0</v>
      </c>
      <c r="B1" s="2"/>
    </row>
    <row r="2" ht="51" customHeight="1" spans="1:8">
      <c r="A2" s="3" t="s">
        <v>1</v>
      </c>
      <c r="B2" s="3"/>
      <c r="C2" s="3"/>
      <c r="D2" s="3"/>
      <c r="E2" s="3"/>
      <c r="F2" s="3"/>
      <c r="G2" s="3"/>
      <c r="H2" s="3"/>
    </row>
    <row r="3" ht="39" customHeight="1" spans="1:8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</row>
    <row r="4" ht="28" customHeight="1" spans="1:8">
      <c r="A4" s="5">
        <v>1</v>
      </c>
      <c r="B4" s="6" t="s">
        <v>10</v>
      </c>
      <c r="C4" s="6" t="s">
        <v>11</v>
      </c>
      <c r="D4" s="6">
        <v>4</v>
      </c>
      <c r="E4" s="6">
        <v>14</v>
      </c>
      <c r="F4" s="6">
        <v>660</v>
      </c>
      <c r="G4" s="7">
        <f>E4*F4</f>
        <v>9240</v>
      </c>
      <c r="H4" s="7">
        <f>G4+G5</f>
        <v>9882</v>
      </c>
    </row>
    <row r="5" ht="28" customHeight="1" spans="1:8">
      <c r="A5" s="5"/>
      <c r="B5" s="6"/>
      <c r="C5" s="6" t="s">
        <v>12</v>
      </c>
      <c r="D5" s="6">
        <v>1</v>
      </c>
      <c r="E5" s="6">
        <v>2</v>
      </c>
      <c r="F5" s="6">
        <v>321</v>
      </c>
      <c r="G5" s="7">
        <f t="shared" ref="G5:G21" si="0">E5*F5</f>
        <v>642</v>
      </c>
      <c r="H5" s="7"/>
    </row>
    <row r="6" ht="28" customHeight="1" spans="1:8">
      <c r="A6" s="5">
        <v>2</v>
      </c>
      <c r="B6" s="6" t="s">
        <v>13</v>
      </c>
      <c r="C6" s="6" t="s">
        <v>11</v>
      </c>
      <c r="D6" s="6">
        <v>30</v>
      </c>
      <c r="E6" s="6">
        <v>105</v>
      </c>
      <c r="F6" s="6">
        <v>660</v>
      </c>
      <c r="G6" s="7">
        <f t="shared" si="0"/>
        <v>69300</v>
      </c>
      <c r="H6" s="7">
        <f>G6+G7</f>
        <v>79251</v>
      </c>
    </row>
    <row r="7" ht="28" customHeight="1" spans="1:8">
      <c r="A7" s="5"/>
      <c r="B7" s="6"/>
      <c r="C7" s="6" t="s">
        <v>12</v>
      </c>
      <c r="D7" s="6">
        <v>13</v>
      </c>
      <c r="E7" s="6">
        <v>31</v>
      </c>
      <c r="F7" s="6">
        <v>321</v>
      </c>
      <c r="G7" s="7">
        <f t="shared" si="0"/>
        <v>9951</v>
      </c>
      <c r="H7" s="7"/>
    </row>
    <row r="8" ht="28" customHeight="1" spans="1:8">
      <c r="A8" s="5">
        <v>3</v>
      </c>
      <c r="B8" s="6" t="s">
        <v>14</v>
      </c>
      <c r="C8" s="6" t="s">
        <v>11</v>
      </c>
      <c r="D8" s="6">
        <v>40</v>
      </c>
      <c r="E8" s="6">
        <v>154</v>
      </c>
      <c r="F8" s="6">
        <v>660</v>
      </c>
      <c r="G8" s="7">
        <f t="shared" si="0"/>
        <v>101640</v>
      </c>
      <c r="H8" s="7">
        <f>G8+G9</f>
        <v>109023</v>
      </c>
    </row>
    <row r="9" ht="28" customHeight="1" spans="1:8">
      <c r="A9" s="5"/>
      <c r="B9" s="6"/>
      <c r="C9" s="6" t="s">
        <v>12</v>
      </c>
      <c r="D9" s="6">
        <v>7</v>
      </c>
      <c r="E9" s="6">
        <v>23</v>
      </c>
      <c r="F9" s="6">
        <v>321</v>
      </c>
      <c r="G9" s="7">
        <f t="shared" si="0"/>
        <v>7383</v>
      </c>
      <c r="H9" s="7"/>
    </row>
    <row r="10" ht="28" customHeight="1" spans="1:8">
      <c r="A10" s="5">
        <v>4</v>
      </c>
      <c r="B10" s="6" t="s">
        <v>15</v>
      </c>
      <c r="C10" s="6" t="s">
        <v>11</v>
      </c>
      <c r="D10" s="6">
        <v>23</v>
      </c>
      <c r="E10" s="6">
        <v>81</v>
      </c>
      <c r="F10" s="6">
        <v>660</v>
      </c>
      <c r="G10" s="7">
        <f t="shared" si="0"/>
        <v>53460</v>
      </c>
      <c r="H10" s="7">
        <f>G10+G11</f>
        <v>82350</v>
      </c>
    </row>
    <row r="11" ht="28" customHeight="1" spans="1:8">
      <c r="A11" s="5"/>
      <c r="B11" s="6"/>
      <c r="C11" s="6" t="s">
        <v>12</v>
      </c>
      <c r="D11" s="6">
        <v>32</v>
      </c>
      <c r="E11" s="6">
        <v>90</v>
      </c>
      <c r="F11" s="6">
        <v>321</v>
      </c>
      <c r="G11" s="7">
        <f t="shared" si="0"/>
        <v>28890</v>
      </c>
      <c r="H11" s="7"/>
    </row>
    <row r="12" ht="28" customHeight="1" spans="1:8">
      <c r="A12" s="5">
        <v>5</v>
      </c>
      <c r="B12" s="6" t="s">
        <v>16</v>
      </c>
      <c r="C12" s="6" t="s">
        <v>11</v>
      </c>
      <c r="D12" s="6">
        <v>77</v>
      </c>
      <c r="E12" s="6">
        <v>250</v>
      </c>
      <c r="F12" s="6">
        <v>660</v>
      </c>
      <c r="G12" s="8">
        <f t="shared" si="0"/>
        <v>165000</v>
      </c>
      <c r="H12" s="7">
        <f>G12+G13</f>
        <v>213150</v>
      </c>
    </row>
    <row r="13" ht="28" customHeight="1" spans="1:8">
      <c r="A13" s="5"/>
      <c r="B13" s="6"/>
      <c r="C13" s="6" t="s">
        <v>12</v>
      </c>
      <c r="D13" s="6">
        <v>53</v>
      </c>
      <c r="E13" s="6">
        <v>150</v>
      </c>
      <c r="F13" s="6">
        <v>321</v>
      </c>
      <c r="G13" s="7">
        <f t="shared" si="0"/>
        <v>48150</v>
      </c>
      <c r="H13" s="7"/>
    </row>
    <row r="14" ht="28" customHeight="1" spans="1:8">
      <c r="A14" s="5">
        <v>6</v>
      </c>
      <c r="B14" s="6" t="s">
        <v>17</v>
      </c>
      <c r="C14" s="6" t="s">
        <v>11</v>
      </c>
      <c r="D14" s="6">
        <v>33</v>
      </c>
      <c r="E14" s="6">
        <v>119</v>
      </c>
      <c r="F14" s="6">
        <v>660</v>
      </c>
      <c r="G14" s="7">
        <f t="shared" si="0"/>
        <v>78540</v>
      </c>
      <c r="H14" s="7">
        <f>G14+G15</f>
        <v>103257</v>
      </c>
    </row>
    <row r="15" ht="28" customHeight="1" spans="1:8">
      <c r="A15" s="5"/>
      <c r="B15" s="6"/>
      <c r="C15" s="6" t="s">
        <v>12</v>
      </c>
      <c r="D15" s="6">
        <v>26</v>
      </c>
      <c r="E15" s="6">
        <v>77</v>
      </c>
      <c r="F15" s="6">
        <v>321</v>
      </c>
      <c r="G15" s="7">
        <f t="shared" si="0"/>
        <v>24717</v>
      </c>
      <c r="H15" s="7"/>
    </row>
    <row r="16" ht="28" customHeight="1" spans="1:8">
      <c r="A16" s="5">
        <v>7</v>
      </c>
      <c r="B16" s="6" t="s">
        <v>18</v>
      </c>
      <c r="C16" s="6" t="s">
        <v>11</v>
      </c>
      <c r="D16" s="6">
        <v>6</v>
      </c>
      <c r="E16" s="6">
        <v>19</v>
      </c>
      <c r="F16" s="6">
        <v>660</v>
      </c>
      <c r="G16" s="7">
        <f t="shared" si="0"/>
        <v>12540</v>
      </c>
      <c r="H16" s="7">
        <f>G16+G17</f>
        <v>29874</v>
      </c>
    </row>
    <row r="17" ht="28" customHeight="1" spans="1:8">
      <c r="A17" s="5"/>
      <c r="B17" s="6"/>
      <c r="C17" s="6" t="s">
        <v>12</v>
      </c>
      <c r="D17" s="6">
        <v>18</v>
      </c>
      <c r="E17" s="6">
        <v>54</v>
      </c>
      <c r="F17" s="6">
        <v>321</v>
      </c>
      <c r="G17" s="7">
        <f t="shared" si="0"/>
        <v>17334</v>
      </c>
      <c r="H17" s="7"/>
    </row>
    <row r="18" ht="28" customHeight="1" spans="1:8">
      <c r="A18" s="5">
        <v>8</v>
      </c>
      <c r="B18" s="6" t="s">
        <v>19</v>
      </c>
      <c r="C18" s="6" t="s">
        <v>11</v>
      </c>
      <c r="D18" s="6">
        <v>46</v>
      </c>
      <c r="E18" s="6">
        <v>156</v>
      </c>
      <c r="F18" s="6">
        <v>660</v>
      </c>
      <c r="G18" s="7">
        <f t="shared" si="0"/>
        <v>102960</v>
      </c>
      <c r="H18" s="7">
        <f>G18+G19</f>
        <v>159135</v>
      </c>
    </row>
    <row r="19" ht="28" customHeight="1" spans="1:8">
      <c r="A19" s="5"/>
      <c r="B19" s="6"/>
      <c r="C19" s="6" t="s">
        <v>12</v>
      </c>
      <c r="D19" s="6">
        <v>60</v>
      </c>
      <c r="E19" s="6">
        <v>175</v>
      </c>
      <c r="F19" s="6">
        <v>321</v>
      </c>
      <c r="G19" s="7">
        <f t="shared" si="0"/>
        <v>56175</v>
      </c>
      <c r="H19" s="7"/>
    </row>
    <row r="20" ht="28" customHeight="1" spans="1:8">
      <c r="A20" s="9" t="s">
        <v>20</v>
      </c>
      <c r="B20" s="9"/>
      <c r="C20" s="10" t="s">
        <v>11</v>
      </c>
      <c r="D20" s="9">
        <v>259</v>
      </c>
      <c r="E20" s="9">
        <v>898</v>
      </c>
      <c r="F20" s="10">
        <v>660</v>
      </c>
      <c r="G20" s="11">
        <f t="shared" si="0"/>
        <v>592680</v>
      </c>
      <c r="H20" s="11">
        <f>G20+G21</f>
        <v>785922</v>
      </c>
    </row>
    <row r="21" ht="28" customHeight="1" spans="1:8">
      <c r="A21" s="9"/>
      <c r="B21" s="9"/>
      <c r="C21" s="10" t="s">
        <v>12</v>
      </c>
      <c r="D21" s="9">
        <v>210</v>
      </c>
      <c r="E21" s="9">
        <v>602</v>
      </c>
      <c r="F21" s="10">
        <v>321</v>
      </c>
      <c r="G21" s="11">
        <f t="shared" si="0"/>
        <v>193242</v>
      </c>
      <c r="H21" s="11"/>
    </row>
  </sheetData>
  <autoFilter ref="A3:H21">
    <extLst/>
  </autoFilter>
  <mergeCells count="28">
    <mergeCell ref="A1:B1"/>
    <mergeCell ref="A2:H2"/>
    <mergeCell ref="A4:A5"/>
    <mergeCell ref="A6:A7"/>
    <mergeCell ref="A8:A9"/>
    <mergeCell ref="A10:A11"/>
    <mergeCell ref="A12:A13"/>
    <mergeCell ref="A14:A15"/>
    <mergeCell ref="A16:A17"/>
    <mergeCell ref="A18:A19"/>
    <mergeCell ref="B4:B5"/>
    <mergeCell ref="B6:B7"/>
    <mergeCell ref="B8:B9"/>
    <mergeCell ref="B10:B11"/>
    <mergeCell ref="B12:B13"/>
    <mergeCell ref="B14:B15"/>
    <mergeCell ref="B16:B17"/>
    <mergeCell ref="B18:B19"/>
    <mergeCell ref="H4:H5"/>
    <mergeCell ref="H6:H7"/>
    <mergeCell ref="H8:H9"/>
    <mergeCell ref="H10:H11"/>
    <mergeCell ref="H12:H13"/>
    <mergeCell ref="H14:H15"/>
    <mergeCell ref="H16:H17"/>
    <mergeCell ref="H18:H19"/>
    <mergeCell ref="H20:H21"/>
    <mergeCell ref="A20:B21"/>
  </mergeCells>
  <printOptions horizontalCentered="1"/>
  <pageMargins left="0.196527777777778" right="0.196527777777778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user005</cp:lastModifiedBy>
  <dcterms:created xsi:type="dcterms:W3CDTF">2022-06-28T03:26:00Z</dcterms:created>
  <dcterms:modified xsi:type="dcterms:W3CDTF">2022-09-16T07:37:41Z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2052-11.8.2.10158</vt:lpwstr>
  </property>
</Properties>
</file>