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正确版公示表 (信息发布)" sheetId="1" r:id="rId1"/>
  </sheets>
  <definedNames>
    <definedName name="_xlnm._FilterDatabase" localSheetId="0" hidden="1">'正确版公示表 (信息发布)'!$A$1:$P$125</definedName>
    <definedName name="_xlnm.Print_Area" localSheetId="0">'正确版公示表 (信息发布)'!$A$1:$P$129</definedName>
    <definedName name="_xlnm.Print_Titles" localSheetId="0">'正确版公示表 (信息发布)'!$4:$6</definedName>
  </definedNames>
  <calcPr calcId="144525"/>
</workbook>
</file>

<file path=xl/sharedStrings.xml><?xml version="1.0" encoding="utf-8"?>
<sst xmlns="http://schemas.openxmlformats.org/spreadsheetml/2006/main" count="911" uniqueCount="458">
  <si>
    <t>2026年清城区申请住房保障家庭情况公示（第一批）</t>
  </si>
  <si>
    <t xml:space="preserve">    2026年第二季度，我中心审核通过清城区住房保障申请家庭共65户（100人），其中城镇中低收入住房困难家庭41户(72人）、在城镇稳定就业的外来务工人员12户（16人）、新就业无房职工12户（12人）。原保障家庭现增加家庭成员有5户（7人）。根据《关于公布2022年度清城区住房保障对象标准及条件的通告》的规定，该批次申请家庭符合“申请人家庭人均月收入不超过3000元/月，不拥有任何形式的自有住房和建房用地，或者自有住房人均建筑面积低于15平方米等条件”。现予公示，公示期自公示之日起10天，公示期内如有异议的，请直接向清城区住房保障中心反映或拨打0763-3665532。公示期满后，对符合条件的发放租赁补贴或实物配租公租房进行保障。</t>
  </si>
  <si>
    <t>城镇中低收入住房困难家庭（41户）</t>
  </si>
  <si>
    <t>序号</t>
  </si>
  <si>
    <t>姓名</t>
  </si>
  <si>
    <t>身份证号</t>
  </si>
  <si>
    <t>与申请
人关系</t>
  </si>
  <si>
    <t>工作单位</t>
  </si>
  <si>
    <t>家庭住址</t>
  </si>
  <si>
    <t>保障人口</t>
  </si>
  <si>
    <t>家庭性质</t>
  </si>
  <si>
    <t>人均收入(元)</t>
  </si>
  <si>
    <t>所属街、镇、居委会</t>
  </si>
  <si>
    <t>保障方式</t>
  </si>
  <si>
    <t>联系电话</t>
  </si>
  <si>
    <t>备注</t>
  </si>
  <si>
    <t>实物配租</t>
  </si>
  <si>
    <t>租赁补贴</t>
  </si>
  <si>
    <t>一房</t>
  </si>
  <si>
    <t>两房</t>
  </si>
  <si>
    <t>三房</t>
  </si>
  <si>
    <t>肖*好</t>
  </si>
  <si>
    <t>44182719********27</t>
  </si>
  <si>
    <t>申请人</t>
  </si>
  <si>
    <t>灵活就业</t>
  </si>
  <si>
    <t>广东省清远市清城区东城大道1号天湖郦都</t>
  </si>
  <si>
    <t>东城街金湖居委会</t>
  </si>
  <si>
    <t>√</t>
  </si>
  <si>
    <t>1581****643</t>
  </si>
  <si>
    <t>城镇中低收入家庭</t>
  </si>
  <si>
    <t>陈*君</t>
  </si>
  <si>
    <t>44182720********24</t>
  </si>
  <si>
    <t>女儿</t>
  </si>
  <si>
    <t>1821****952</t>
  </si>
  <si>
    <t>陈*悦</t>
  </si>
  <si>
    <t>44180320********65</t>
  </si>
  <si>
    <t>在读学生</t>
  </si>
  <si>
    <t>陆*文</t>
  </si>
  <si>
    <t>44180219********26</t>
  </si>
  <si>
    <t>时代倾城六期</t>
  </si>
  <si>
    <t>东城街青云居委会</t>
  </si>
  <si>
    <t>1866****431</t>
  </si>
  <si>
    <t>何*熙</t>
  </si>
  <si>
    <t>44180220********33</t>
  </si>
  <si>
    <t>儿子</t>
  </si>
  <si>
    <t>黄*群</t>
  </si>
  <si>
    <t>44012719********21</t>
  </si>
  <si>
    <t>离退休</t>
  </si>
  <si>
    <t>清远市清城区汇博美居银博苑</t>
  </si>
  <si>
    <t>东城街平安居委会</t>
  </si>
  <si>
    <t>1354****990</t>
  </si>
  <si>
    <t>骆*洪</t>
  </si>
  <si>
    <t>44180219********39</t>
  </si>
  <si>
    <t>清远市清城区凤城花厅二街</t>
  </si>
  <si>
    <t>特困户</t>
  </si>
  <si>
    <t>1363****153</t>
  </si>
  <si>
    <t>林*勇</t>
  </si>
  <si>
    <t>44180219********54</t>
  </si>
  <si>
    <t>无业</t>
  </si>
  <si>
    <t>清城区城中路五座地下</t>
  </si>
  <si>
    <t>低保、残疾户</t>
  </si>
  <si>
    <t>凤城街朝阳</t>
  </si>
  <si>
    <t>1362****886
1353****226</t>
  </si>
  <si>
    <t>邱*良</t>
  </si>
  <si>
    <t>44010819********79</t>
  </si>
  <si>
    <t>退休</t>
  </si>
  <si>
    <t>清城区松岗路149号</t>
  </si>
  <si>
    <t>凤城街高基里</t>
  </si>
  <si>
    <t>1380****375
1368****566</t>
  </si>
  <si>
    <t>杨*涛</t>
  </si>
  <si>
    <t>52272719********27</t>
  </si>
  <si>
    <t>配偶</t>
  </si>
  <si>
    <t>邱*</t>
  </si>
  <si>
    <t>52272719********12</t>
  </si>
  <si>
    <t>京东快递</t>
  </si>
  <si>
    <t>刘*</t>
  </si>
  <si>
    <t>44012719********29</t>
  </si>
  <si>
    <t>清城区起凤里左二巷</t>
  </si>
  <si>
    <t>凤城街武安</t>
  </si>
  <si>
    <t>1882****660
1372****837</t>
  </si>
  <si>
    <t>邓*齐</t>
  </si>
  <si>
    <t>44180219********2X</t>
  </si>
  <si>
    <t>清城区庙元二街四巷</t>
  </si>
  <si>
    <t>凤城街大观</t>
  </si>
  <si>
    <t>1307****838
1899****274</t>
  </si>
  <si>
    <t>张*洪</t>
  </si>
  <si>
    <t>清城区大观街10号</t>
  </si>
  <si>
    <t>1363****317
1532****879</t>
  </si>
  <si>
    <t>徐*熙</t>
  </si>
  <si>
    <t>44180220********77</t>
  </si>
  <si>
    <t>丁*丹</t>
  </si>
  <si>
    <t>41272419********23</t>
  </si>
  <si>
    <t>清城区学宫街左二巷</t>
  </si>
  <si>
    <t>低保户</t>
  </si>
  <si>
    <t>凤城街东门</t>
  </si>
  <si>
    <t>1361****539
1476****665</t>
  </si>
  <si>
    <t>谢*轩</t>
  </si>
  <si>
    <t>41162720********1X</t>
  </si>
  <si>
    <t>谢*谊</t>
  </si>
  <si>
    <t>41162720********44</t>
  </si>
  <si>
    <t>袁*燕</t>
  </si>
  <si>
    <t>44180219********21</t>
  </si>
  <si>
    <t>清城区龙船塘</t>
  </si>
  <si>
    <t>凤城街龙船塘</t>
  </si>
  <si>
    <t>1591****668
1343****237</t>
  </si>
  <si>
    <t>许*芳</t>
  </si>
  <si>
    <t>22022419********44</t>
  </si>
  <si>
    <t>清城区胜利雅苑</t>
  </si>
  <si>
    <t>凤城街飞来湖</t>
  </si>
  <si>
    <t>1884****289
1861****166</t>
  </si>
  <si>
    <t>何*群</t>
  </si>
  <si>
    <t>44180219********69</t>
  </si>
  <si>
    <t>清城区高基里六巷</t>
  </si>
  <si>
    <t>凤城街翠湖</t>
  </si>
  <si>
    <t>1881****803
1501****268</t>
  </si>
  <si>
    <t>陈*雄</t>
  </si>
  <si>
    <t>44180219********3X</t>
  </si>
  <si>
    <t>清城区高基里四巷</t>
  </si>
  <si>
    <t>1353****183
1341****797</t>
  </si>
  <si>
    <t>邱*娇</t>
  </si>
  <si>
    <t>清城区庙元二街</t>
  </si>
  <si>
    <t>凤城街鹤堂</t>
  </si>
  <si>
    <t>1361****924
1392****389</t>
  </si>
  <si>
    <t>潘*常</t>
  </si>
  <si>
    <t>44012719********13</t>
  </si>
  <si>
    <t>黄*海</t>
  </si>
  <si>
    <t>44180219********11</t>
  </si>
  <si>
    <t>1307****849
1341****684</t>
  </si>
  <si>
    <t>范*明</t>
  </si>
  <si>
    <t>44182719********24</t>
  </si>
  <si>
    <t>黄*棋</t>
  </si>
  <si>
    <t>44180220********42</t>
  </si>
  <si>
    <t>学生</t>
  </si>
  <si>
    <t>黄*星</t>
  </si>
  <si>
    <t>44180220********52</t>
  </si>
  <si>
    <t>学龄前儿童</t>
  </si>
  <si>
    <t>蔡*伟</t>
  </si>
  <si>
    <t>44012719********19</t>
  </si>
  <si>
    <t>清城区武安街左一巷</t>
  </si>
  <si>
    <t>1392****783
1317****195</t>
  </si>
  <si>
    <t>蔡*瑜</t>
  </si>
  <si>
    <t>44180219********88</t>
  </si>
  <si>
    <t>蔡*杰</t>
  </si>
  <si>
    <t>44180220********13</t>
  </si>
  <si>
    <t>外孙子</t>
  </si>
  <si>
    <t>陈*坚</t>
  </si>
  <si>
    <t>清远市清城区学宫街</t>
  </si>
  <si>
    <t>1667****008
1317****536</t>
  </si>
  <si>
    <t>陈*忠</t>
  </si>
  <si>
    <t>44180219********00</t>
  </si>
  <si>
    <t>清远市清城区石灰塘</t>
  </si>
  <si>
    <t>1921****748
1350****833</t>
  </si>
  <si>
    <t>谭*桃</t>
  </si>
  <si>
    <t>清远市清城区高基里六巷</t>
  </si>
  <si>
    <t>1892****630
1338****477</t>
  </si>
  <si>
    <t>徐*坤</t>
  </si>
  <si>
    <t>44012719********15</t>
  </si>
  <si>
    <t>侯*锋</t>
  </si>
  <si>
    <t>44012719********37</t>
  </si>
  <si>
    <t>清远市清城区武安街</t>
  </si>
  <si>
    <t>1341****629
1350****856</t>
  </si>
  <si>
    <t>李*文</t>
  </si>
  <si>
    <t>44180219********20</t>
  </si>
  <si>
    <t>亿多餐饮管理（清远）有限公司</t>
  </si>
  <si>
    <t>清远市清城区迎恩里</t>
  </si>
  <si>
    <t>凤城街石狮</t>
  </si>
  <si>
    <t>1392****730</t>
  </si>
  <si>
    <t>李*尧</t>
  </si>
  <si>
    <t>44180220********243</t>
  </si>
  <si>
    <t>李*雅</t>
  </si>
  <si>
    <t>44180220********62</t>
  </si>
  <si>
    <t>饶*衡</t>
  </si>
  <si>
    <t>44180220********32</t>
  </si>
  <si>
    <t>伍*辉</t>
  </si>
  <si>
    <t>44180219********58</t>
  </si>
  <si>
    <t>清远市清城区清中路</t>
  </si>
  <si>
    <t>凤城街麦围</t>
  </si>
  <si>
    <t>1372****783
1372****783</t>
  </si>
  <si>
    <t>梁*敏</t>
  </si>
  <si>
    <t>44180219********27</t>
  </si>
  <si>
    <t>散工</t>
  </si>
  <si>
    <t>清城区洲心连石村委会长岭村</t>
  </si>
  <si>
    <t>洲心街连石社区</t>
  </si>
  <si>
    <t>1511****215</t>
  </si>
  <si>
    <t>成*锋</t>
  </si>
  <si>
    <t>44180320********31</t>
  </si>
  <si>
    <t>无</t>
  </si>
  <si>
    <t>梁*怡</t>
  </si>
  <si>
    <t>44180220********40</t>
  </si>
  <si>
    <t>雷*平</t>
  </si>
  <si>
    <t>44180219********41</t>
  </si>
  <si>
    <t>清城区洲心连石村委会禾塘竹村</t>
  </si>
  <si>
    <t>1852****494 1892****206</t>
  </si>
  <si>
    <t>李*清</t>
  </si>
  <si>
    <t>36212219********17</t>
  </si>
  <si>
    <t>清城区人民三路24号金世纪豪园</t>
  </si>
  <si>
    <t>洲心街光明社区</t>
  </si>
  <si>
    <t>1353****333</t>
  </si>
  <si>
    <t>李*轩</t>
  </si>
  <si>
    <t>44180220********20</t>
  </si>
  <si>
    <t>孙女</t>
  </si>
  <si>
    <t>1892****525</t>
  </si>
  <si>
    <t>梁*连</t>
  </si>
  <si>
    <t>44180219********42</t>
  </si>
  <si>
    <t>清城区洲心街三角社区白石村</t>
  </si>
  <si>
    <t>洲心街沥头社区</t>
  </si>
  <si>
    <t>1392****526</t>
  </si>
  <si>
    <t>梁*燕</t>
  </si>
  <si>
    <t>44180219********4X</t>
  </si>
  <si>
    <t>清城区广清大道东岸美景</t>
  </si>
  <si>
    <t>洲心街凤鸣社区</t>
  </si>
  <si>
    <t>1382****515</t>
  </si>
  <si>
    <t>郑*雄</t>
  </si>
  <si>
    <t>44012719********18</t>
  </si>
  <si>
    <t>清城区环城一路博雅居</t>
  </si>
  <si>
    <t>洲心街江南社区</t>
  </si>
  <si>
    <t>1353****768</t>
  </si>
  <si>
    <t>黎*梅</t>
  </si>
  <si>
    <t>44012719********46</t>
  </si>
  <si>
    <t>1341****033</t>
  </si>
  <si>
    <t>欧*静</t>
  </si>
  <si>
    <t>清城区下廓后街墩里</t>
  </si>
  <si>
    <t>洲心街三角社区</t>
  </si>
  <si>
    <t>1508****467</t>
  </si>
  <si>
    <t>叶*强</t>
  </si>
  <si>
    <t>44182720********91</t>
  </si>
  <si>
    <t>1831****804</t>
  </si>
  <si>
    <t>叶*坚</t>
  </si>
  <si>
    <t>44182719********16</t>
  </si>
  <si>
    <t>1591****224</t>
  </si>
  <si>
    <t>何*</t>
  </si>
  <si>
    <t>44180219********22</t>
  </si>
  <si>
    <t>清远市新北江小学</t>
  </si>
  <si>
    <t>清远市清城区洲心街道江南社区国泰广场</t>
  </si>
  <si>
    <t>1355****204</t>
  </si>
  <si>
    <t>黄*乐</t>
  </si>
  <si>
    <t>44180220********05</t>
  </si>
  <si>
    <t>周*轩</t>
  </si>
  <si>
    <t>44180220********72</t>
  </si>
  <si>
    <t>黄*艺</t>
  </si>
  <si>
    <t>44180219********8X</t>
  </si>
  <si>
    <t>茶博城</t>
  </si>
  <si>
    <t>1582****636</t>
  </si>
  <si>
    <t>陈*茹</t>
  </si>
  <si>
    <t>44180119********23</t>
  </si>
  <si>
    <t>清远市清城区朱围一村</t>
  </si>
  <si>
    <t>飞来峡龙埗居委会</t>
  </si>
  <si>
    <t>1343****204</t>
  </si>
  <si>
    <t>黄*光</t>
  </si>
  <si>
    <t>44181119********15</t>
  </si>
  <si>
    <t>清远市飞来峡镇升平居委会幸福居</t>
  </si>
  <si>
    <t>飞来峡升平居委会</t>
  </si>
  <si>
    <t>1476****482</t>
  </si>
  <si>
    <t>卢*连</t>
  </si>
  <si>
    <t>44180219********6X</t>
  </si>
  <si>
    <t>广东省清远市清城区渔民新村前座</t>
  </si>
  <si>
    <t>龙塘镇龙塘居委会</t>
  </si>
  <si>
    <t>1342****897</t>
  </si>
  <si>
    <t>卢*焕</t>
  </si>
  <si>
    <t>44012719********27</t>
  </si>
  <si>
    <t>清远市清城区石角镇石角社区居委会下新屋南三巷</t>
  </si>
  <si>
    <t>石角镇石角社区
居委会</t>
  </si>
  <si>
    <t>1361****544</t>
  </si>
  <si>
    <t>潘*聪</t>
  </si>
  <si>
    <t>44180219********36</t>
  </si>
  <si>
    <t>何*林</t>
  </si>
  <si>
    <t>清远市清城区石角镇石角社区居委会渔业新村</t>
  </si>
  <si>
    <t>1392****342</t>
  </si>
  <si>
    <t>卢*开</t>
  </si>
  <si>
    <t>44012719********48</t>
  </si>
  <si>
    <t>清远市清城区界牌村委会石岩村</t>
  </si>
  <si>
    <t>1372****316</t>
  </si>
  <si>
    <t>黄*梅</t>
  </si>
  <si>
    <t>44012719********24</t>
  </si>
  <si>
    <t>源潭镇源新三路</t>
  </si>
  <si>
    <t>残疾人</t>
  </si>
  <si>
    <t>源潭镇源潭社区</t>
  </si>
  <si>
    <t>1803****527</t>
  </si>
  <si>
    <t>江*连</t>
  </si>
  <si>
    <t>44180219********46</t>
  </si>
  <si>
    <t>清远市清新区太和镇滨江路</t>
  </si>
  <si>
    <t>源潭镇台前社区</t>
  </si>
  <si>
    <t>1382****689</t>
  </si>
  <si>
    <t>莫*哲</t>
  </si>
  <si>
    <t>莫*禹</t>
  </si>
  <si>
    <t>44180320********69</t>
  </si>
  <si>
    <t>范*红</t>
  </si>
  <si>
    <t>44182719********26</t>
  </si>
  <si>
    <t>清远市清城区东城大道天湖郦都</t>
  </si>
  <si>
    <t>1392****252</t>
  </si>
  <si>
    <t>杨*欣</t>
  </si>
  <si>
    <t>1501****171</t>
  </si>
  <si>
    <t>在城镇稳定就业的外来务工人员(12户）</t>
  </si>
  <si>
    <t>黄*</t>
  </si>
  <si>
    <t>44088219********43</t>
  </si>
  <si>
    <t>清远市清城区平安学校</t>
  </si>
  <si>
    <t>清远市清城区沿江路海逸华庭</t>
  </si>
  <si>
    <t>不限收入</t>
  </si>
  <si>
    <t>1881****815</t>
  </si>
  <si>
    <t>外来务工人员</t>
  </si>
  <si>
    <t>陈*润</t>
  </si>
  <si>
    <t>44528120********29</t>
  </si>
  <si>
    <t>清远市清城区时代倾城状元府</t>
  </si>
  <si>
    <t>1892****695</t>
  </si>
  <si>
    <t>曾*岑</t>
  </si>
  <si>
    <t>44098119********87</t>
  </si>
  <si>
    <t>1576****047</t>
  </si>
  <si>
    <t>杨*玲</t>
  </si>
  <si>
    <t>45242819********43</t>
  </si>
  <si>
    <t>清远市清城区东城加州路6号锦安花园</t>
  </si>
  <si>
    <t>1874****477</t>
  </si>
  <si>
    <t>蔡*妮</t>
  </si>
  <si>
    <t>44522220********48</t>
  </si>
  <si>
    <t>1336****263</t>
  </si>
  <si>
    <t>林*</t>
  </si>
  <si>
    <t>44098319********42</t>
  </si>
  <si>
    <t>清城区和富东成</t>
  </si>
  <si>
    <t>1576****309</t>
  </si>
  <si>
    <t>黄*燕</t>
  </si>
  <si>
    <t>44023319********29</t>
  </si>
  <si>
    <t>清远职业技术学院后勤保卫部宿管科</t>
  </si>
  <si>
    <t>清远职业技术学院</t>
  </si>
  <si>
    <t>东城街居委会职教城</t>
  </si>
  <si>
    <t>1365****467</t>
  </si>
  <si>
    <t>陈*琳</t>
  </si>
  <si>
    <t>44162420********21</t>
  </si>
  <si>
    <t>刘*英</t>
  </si>
  <si>
    <t>44182119********26</t>
  </si>
  <si>
    <t>深圳优领信息科技有限公司</t>
  </si>
  <si>
    <t>清城区佛冈县石角镇龙塘村委会坦岭村</t>
  </si>
  <si>
    <t>1367****386
1355****286</t>
  </si>
  <si>
    <t>伍*佳</t>
  </si>
  <si>
    <t>44182719********59</t>
  </si>
  <si>
    <t>广东宇辰建筑设计有限公司</t>
  </si>
  <si>
    <t>清城区洲心街道炒沙村</t>
  </si>
  <si>
    <t>1581****631</t>
  </si>
  <si>
    <t>陈*娣</t>
  </si>
  <si>
    <t>母亲</t>
  </si>
  <si>
    <t>1367****543</t>
  </si>
  <si>
    <t>朱*杏</t>
  </si>
  <si>
    <t>44182119********21</t>
  </si>
  <si>
    <t>清远市清城区城市管理和综合执法局</t>
  </si>
  <si>
    <t>清远市清城区洲心街道广清大道云山诗意公馆</t>
  </si>
  <si>
    <t>洲心街启明社区</t>
  </si>
  <si>
    <t>1590****535</t>
  </si>
  <si>
    <t>宋*爱</t>
  </si>
  <si>
    <t>44022919********10</t>
  </si>
  <si>
    <t>广东熙研生物技术有限公司</t>
  </si>
  <si>
    <t>广东省翁源县周陂镇礤头村一组</t>
  </si>
  <si>
    <t>横荷街百加社区</t>
  </si>
  <si>
    <t>1592****545</t>
  </si>
  <si>
    <t>宋*军</t>
  </si>
  <si>
    <t>44022919********16</t>
  </si>
  <si>
    <t>父亲</t>
  </si>
  <si>
    <t>1334****769</t>
  </si>
  <si>
    <t>梁*辉</t>
  </si>
  <si>
    <t>44188219********17</t>
  </si>
  <si>
    <t>飞来峡镇人民政府</t>
  </si>
  <si>
    <t>清远市清城区横荷街道山星村</t>
  </si>
  <si>
    <t>飞来峡北潦居委会</t>
  </si>
  <si>
    <t>1363****924</t>
  </si>
  <si>
    <t>廖*霞</t>
  </si>
  <si>
    <t>44022619********25</t>
  </si>
  <si>
    <t>新就业无房职工(12户）</t>
  </si>
  <si>
    <t>黄*鑫</t>
  </si>
  <si>
    <t>44188220********11</t>
  </si>
  <si>
    <t>清城区应急管理局</t>
  </si>
  <si>
    <t>广东省清远市清城区凤城街道下廓后街迎恩里</t>
  </si>
  <si>
    <t>1341****712</t>
  </si>
  <si>
    <t>新就业无房职工</t>
  </si>
  <si>
    <t>简*俊</t>
  </si>
  <si>
    <t>44028119********37</t>
  </si>
  <si>
    <t>广东省清远市清城区东城阳光嘉园</t>
  </si>
  <si>
    <t>1884****117</t>
  </si>
  <si>
    <t>谢*姬</t>
  </si>
  <si>
    <t>44182120********29</t>
  </si>
  <si>
    <t>清远市清城区审计局</t>
  </si>
  <si>
    <t>广东省清远市清城区东城大道东瀚云尚四季</t>
  </si>
  <si>
    <t>1810****236</t>
  </si>
  <si>
    <t>罗*</t>
  </si>
  <si>
    <t>44148120********26</t>
  </si>
  <si>
    <t>广东省清远市清城区东城泊涛花园</t>
  </si>
  <si>
    <t>1301****263</t>
  </si>
  <si>
    <t>潘*如</t>
  </si>
  <si>
    <t>44018419********27</t>
  </si>
  <si>
    <t>清远市清远区凤城街道龙船塘</t>
  </si>
  <si>
    <t>1983****412</t>
  </si>
  <si>
    <t>丘*龙</t>
  </si>
  <si>
    <t>44022920********13</t>
  </si>
  <si>
    <t>清远市清远区东城街广盈美苑</t>
  </si>
  <si>
    <t>1591****561</t>
  </si>
  <si>
    <t>王*通</t>
  </si>
  <si>
    <t>44162219********70</t>
  </si>
  <si>
    <t>清远市清远区东城街平安社区牛皇庙</t>
  </si>
  <si>
    <t>1477****467</t>
  </si>
  <si>
    <t>赖*兰</t>
  </si>
  <si>
    <t>44092120********21</t>
  </si>
  <si>
    <t>清远市清城区东城大道80号东城雅居</t>
  </si>
  <si>
    <t>1786****981</t>
  </si>
  <si>
    <t>潘*谊</t>
  </si>
  <si>
    <t>44182720********26</t>
  </si>
  <si>
    <t>清远市清城区凤城街道龙船塘</t>
  </si>
  <si>
    <t>1986****827</t>
  </si>
  <si>
    <t>李*婷</t>
  </si>
  <si>
    <t>43112219********2X</t>
  </si>
  <si>
    <t>广州医科大学附属清远医院（清远市人民医院）</t>
  </si>
  <si>
    <t>清城区洲心街道明苑小区</t>
  </si>
  <si>
    <t>1363****851</t>
  </si>
  <si>
    <t>郑*甜</t>
  </si>
  <si>
    <t>42102319********29</t>
  </si>
  <si>
    <t>清城区恒福曦园</t>
  </si>
  <si>
    <t>1527****667</t>
  </si>
  <si>
    <t>高*瑶</t>
  </si>
  <si>
    <t>45012720********25</t>
  </si>
  <si>
    <t>清远港投资有限公司</t>
  </si>
  <si>
    <t>清远市清城区凤城大道8号金逸名轩</t>
  </si>
  <si>
    <t>1382****205</t>
  </si>
  <si>
    <t>以下人员申请人已保障，现增加家庭成员</t>
  </si>
  <si>
    <t>工作
单位</t>
  </si>
  <si>
    <t>所属街镇</t>
  </si>
  <si>
    <t>向*伟</t>
  </si>
  <si>
    <t>44180219********35</t>
  </si>
  <si>
    <t>哥哥</t>
  </si>
  <si>
    <t>和平小区</t>
  </si>
  <si>
    <t>2人变3人</t>
  </si>
  <si>
    <t>1000</t>
  </si>
  <si>
    <t>凤城街</t>
  </si>
  <si>
    <t>1341****118</t>
  </si>
  <si>
    <t>原申请人是向*立
（城镇中低收入家庭）</t>
  </si>
  <si>
    <t>冯*龙</t>
  </si>
  <si>
    <t>44180220********17</t>
  </si>
  <si>
    <t>2人变4人</t>
  </si>
  <si>
    <t>横荷街</t>
  </si>
  <si>
    <t>1802****204</t>
  </si>
  <si>
    <t>原申请人是冯*坊
（外来务工人员）</t>
  </si>
  <si>
    <t>陈*</t>
  </si>
  <si>
    <t>44182719********86</t>
  </si>
  <si>
    <t>祖母</t>
  </si>
  <si>
    <t>卢*枫</t>
  </si>
  <si>
    <t>44180220********57</t>
  </si>
  <si>
    <t>源潭镇</t>
  </si>
  <si>
    <t>1831****173</t>
  </si>
  <si>
    <t>原申请人是范*昔
（城镇中低收入家庭）</t>
  </si>
  <si>
    <t>陆*针</t>
  </si>
  <si>
    <t>44188119********18</t>
  </si>
  <si>
    <t>女婿</t>
  </si>
  <si>
    <t>3人变5人</t>
  </si>
  <si>
    <t>原申请人是苏*好
（城镇中低收入家庭）</t>
  </si>
  <si>
    <t>陆*楠</t>
  </si>
  <si>
    <t>44180220********3X</t>
  </si>
  <si>
    <t>李*</t>
  </si>
  <si>
    <t>42098419********51</t>
  </si>
  <si>
    <t>清远市清城区东城锦江豪苑</t>
  </si>
  <si>
    <t>1人变2人</t>
  </si>
  <si>
    <t>东城街</t>
  </si>
  <si>
    <t>1302****614</t>
  </si>
  <si>
    <t>原申请人是李*璇
（新就业无房职工）</t>
  </si>
  <si>
    <t>清远市清城区住房保障中心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</si>
</sst>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b/>
      <sz val="28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新宋体"/>
      <charset val="134"/>
    </font>
    <font>
      <sz val="12"/>
      <color theme="1"/>
      <name val="宋体"/>
      <charset val="134"/>
    </font>
    <font>
      <b/>
      <sz val="12"/>
      <name val="黑体"/>
      <charset val="134"/>
    </font>
    <font>
      <b/>
      <sz val="20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63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7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4" borderId="15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9" fillId="28" borderId="18" applyNumberFormat="0" applyAlignment="0" applyProtection="0">
      <alignment vertical="center"/>
    </xf>
    <xf numFmtId="0" fontId="32" fillId="28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0" fillId="0" borderId="0"/>
    <xf numFmtId="0" fontId="33" fillId="0" borderId="1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0" borderId="0"/>
  </cellStyleXfs>
  <cellXfs count="10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3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5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4" xfId="5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49" fontId="0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5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176" fontId="0" fillId="0" borderId="1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1" xfId="50" applyFont="1" applyFill="1" applyBorder="1" applyAlignment="1">
      <alignment horizontal="center" vertical="center" wrapText="1"/>
    </xf>
    <xf numFmtId="49" fontId="12" fillId="0" borderId="1" xfId="5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3" fillId="0" borderId="1" xfId="50" applyFont="1" applyFill="1" applyBorder="1" applyAlignment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31" fontId="0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1"/>
  <sheetViews>
    <sheetView tabSelected="1" zoomScale="70" zoomScaleNormal="70" workbookViewId="0">
      <selection activeCell="H4" sqref="H4:H6"/>
    </sheetView>
  </sheetViews>
  <sheetFormatPr defaultColWidth="8.8" defaultRowHeight="28" customHeight="1"/>
  <cols>
    <col min="1" max="1" width="6.425" style="1" customWidth="1"/>
    <col min="2" max="2" width="9.28333333333333" style="1" customWidth="1"/>
    <col min="3" max="3" width="20.6" style="10" customWidth="1"/>
    <col min="4" max="4" width="7.5" style="1" customWidth="1"/>
    <col min="5" max="5" width="28.7083333333333" style="11" customWidth="1"/>
    <col min="6" max="6" width="35.8583333333333" style="1" customWidth="1"/>
    <col min="7" max="7" width="9.5" style="1" customWidth="1"/>
    <col min="8" max="8" width="17.425" style="1" customWidth="1"/>
    <col min="9" max="9" width="12.2" style="12" customWidth="1"/>
    <col min="10" max="10" width="17.8" style="10" customWidth="1"/>
    <col min="11" max="11" width="5.5" style="1" customWidth="1"/>
    <col min="12" max="12" width="5.875" style="1" customWidth="1"/>
    <col min="13" max="13" width="5.75" style="1" customWidth="1"/>
    <col min="14" max="14" width="12.8" style="1" customWidth="1"/>
    <col min="15" max="15" width="15.875" style="1" customWidth="1"/>
    <col min="16" max="16" width="22.2833333333333" style="10" customWidth="1"/>
  </cols>
  <sheetData>
    <row r="1" s="1" customFormat="1" ht="49" customHeight="1" spans="1:16">
      <c r="A1" s="13" t="s">
        <v>0</v>
      </c>
      <c r="B1" s="13"/>
      <c r="C1" s="13"/>
      <c r="D1" s="13"/>
      <c r="E1" s="14"/>
      <c r="F1" s="13"/>
      <c r="G1" s="13"/>
      <c r="H1" s="13"/>
      <c r="I1" s="46"/>
      <c r="J1" s="47"/>
      <c r="K1" s="13"/>
      <c r="L1" s="13"/>
      <c r="M1" s="13"/>
      <c r="N1" s="13"/>
      <c r="O1" s="13"/>
      <c r="P1" s="13"/>
    </row>
    <row r="2" s="1" customFormat="1" ht="127" customHeight="1" spans="1:16">
      <c r="A2" s="15" t="s">
        <v>1</v>
      </c>
      <c r="B2" s="15"/>
      <c r="C2" s="15"/>
      <c r="D2" s="15"/>
      <c r="E2" s="15"/>
      <c r="F2" s="15"/>
      <c r="G2" s="15"/>
      <c r="H2" s="15"/>
      <c r="I2" s="48"/>
      <c r="J2" s="49"/>
      <c r="K2" s="15"/>
      <c r="L2" s="15"/>
      <c r="M2" s="15"/>
      <c r="N2" s="15"/>
      <c r="O2" s="15"/>
      <c r="P2" s="15"/>
    </row>
    <row r="3" s="2" customFormat="1" ht="42" customHeight="1" spans="1:16">
      <c r="A3" s="16" t="s">
        <v>2</v>
      </c>
      <c r="B3" s="16"/>
      <c r="C3" s="16"/>
      <c r="D3" s="16"/>
      <c r="E3" s="16"/>
      <c r="F3" s="16"/>
      <c r="G3" s="16"/>
      <c r="H3" s="16"/>
      <c r="I3" s="50"/>
      <c r="J3" s="51"/>
      <c r="K3" s="16"/>
      <c r="L3" s="16"/>
      <c r="M3" s="16"/>
      <c r="N3" s="16"/>
      <c r="O3" s="16"/>
      <c r="P3" s="16"/>
    </row>
    <row r="4" s="3" customFormat="1" customHeight="1" spans="1:16">
      <c r="A4" s="17" t="s">
        <v>3</v>
      </c>
      <c r="B4" s="17" t="s">
        <v>4</v>
      </c>
      <c r="C4" s="18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8" t="s">
        <v>11</v>
      </c>
      <c r="J4" s="17" t="s">
        <v>12</v>
      </c>
      <c r="K4" s="17" t="s">
        <v>13</v>
      </c>
      <c r="L4" s="17"/>
      <c r="M4" s="17"/>
      <c r="N4" s="17"/>
      <c r="O4" s="17" t="s">
        <v>14</v>
      </c>
      <c r="P4" s="23" t="s">
        <v>15</v>
      </c>
    </row>
    <row r="5" s="4" customFormat="1" customHeight="1" spans="1:16">
      <c r="A5" s="17"/>
      <c r="B5" s="17"/>
      <c r="C5" s="18"/>
      <c r="D5" s="17"/>
      <c r="E5" s="17"/>
      <c r="F5" s="17"/>
      <c r="G5" s="17"/>
      <c r="H5" s="17"/>
      <c r="I5" s="18"/>
      <c r="J5" s="17"/>
      <c r="K5" s="17" t="s">
        <v>16</v>
      </c>
      <c r="L5" s="17"/>
      <c r="M5" s="17"/>
      <c r="N5" s="17" t="s">
        <v>17</v>
      </c>
      <c r="O5" s="17"/>
      <c r="P5" s="23"/>
    </row>
    <row r="6" s="4" customFormat="1" customHeight="1" spans="1:16">
      <c r="A6" s="17"/>
      <c r="B6" s="17"/>
      <c r="C6" s="18"/>
      <c r="D6" s="17"/>
      <c r="E6" s="17"/>
      <c r="F6" s="17"/>
      <c r="G6" s="17"/>
      <c r="H6" s="17"/>
      <c r="I6" s="18"/>
      <c r="J6" s="17"/>
      <c r="K6" s="51" t="s">
        <v>18</v>
      </c>
      <c r="L6" s="51" t="s">
        <v>19</v>
      </c>
      <c r="M6" s="51" t="s">
        <v>20</v>
      </c>
      <c r="N6" s="17"/>
      <c r="O6" s="17"/>
      <c r="P6" s="23"/>
    </row>
    <row r="7" s="5" customFormat="1" ht="35" customHeight="1" spans="1:16">
      <c r="A7" s="19">
        <f>MAX($A$4:A6)+1</f>
        <v>1</v>
      </c>
      <c r="B7" s="20" t="s">
        <v>21</v>
      </c>
      <c r="C7" s="21" t="s">
        <v>22</v>
      </c>
      <c r="D7" s="20" t="s">
        <v>23</v>
      </c>
      <c r="E7" s="22" t="s">
        <v>24</v>
      </c>
      <c r="F7" s="23" t="s">
        <v>25</v>
      </c>
      <c r="G7" s="23">
        <v>3</v>
      </c>
      <c r="H7" s="23"/>
      <c r="I7" s="25">
        <v>1000</v>
      </c>
      <c r="J7" s="23" t="s">
        <v>26</v>
      </c>
      <c r="K7" s="27"/>
      <c r="L7" s="23"/>
      <c r="M7" s="52" t="s">
        <v>27</v>
      </c>
      <c r="N7" s="27"/>
      <c r="O7" s="27" t="s">
        <v>28</v>
      </c>
      <c r="P7" s="27" t="s">
        <v>29</v>
      </c>
    </row>
    <row r="8" s="5" customFormat="1" ht="35" customHeight="1" spans="1:16">
      <c r="A8" s="24"/>
      <c r="B8" s="20" t="s">
        <v>30</v>
      </c>
      <c r="C8" s="25" t="s">
        <v>31</v>
      </c>
      <c r="D8" s="20" t="s">
        <v>32</v>
      </c>
      <c r="E8" s="22" t="s">
        <v>24</v>
      </c>
      <c r="F8" s="23"/>
      <c r="G8" s="23"/>
      <c r="H8" s="23"/>
      <c r="I8" s="25"/>
      <c r="J8" s="23"/>
      <c r="K8" s="31"/>
      <c r="L8" s="23"/>
      <c r="M8" s="53"/>
      <c r="N8" s="31"/>
      <c r="O8" s="27" t="s">
        <v>33</v>
      </c>
      <c r="P8" s="31"/>
    </row>
    <row r="9" s="5" customFormat="1" ht="35" customHeight="1" spans="1:16">
      <c r="A9" s="26"/>
      <c r="B9" s="20" t="s">
        <v>34</v>
      </c>
      <c r="C9" s="25" t="s">
        <v>35</v>
      </c>
      <c r="D9" s="20" t="s">
        <v>32</v>
      </c>
      <c r="E9" s="22" t="s">
        <v>36</v>
      </c>
      <c r="F9" s="23"/>
      <c r="G9" s="23"/>
      <c r="H9" s="23"/>
      <c r="I9" s="25"/>
      <c r="J9" s="23"/>
      <c r="K9" s="28"/>
      <c r="L9" s="23"/>
      <c r="M9" s="54"/>
      <c r="N9" s="28"/>
      <c r="O9" s="27" t="s">
        <v>28</v>
      </c>
      <c r="P9" s="28"/>
    </row>
    <row r="10" s="5" customFormat="1" ht="35" customHeight="1" spans="1:16">
      <c r="A10" s="19">
        <f>MAX($A$4:A7)+1</f>
        <v>2</v>
      </c>
      <c r="B10" s="20" t="s">
        <v>37</v>
      </c>
      <c r="C10" s="25" t="s">
        <v>38</v>
      </c>
      <c r="D10" s="20" t="s">
        <v>23</v>
      </c>
      <c r="E10" s="22" t="s">
        <v>24</v>
      </c>
      <c r="F10" s="27" t="s">
        <v>39</v>
      </c>
      <c r="G10" s="27">
        <v>2</v>
      </c>
      <c r="H10" s="27"/>
      <c r="I10" s="55">
        <v>1500</v>
      </c>
      <c r="J10" s="27" t="s">
        <v>40</v>
      </c>
      <c r="K10" s="27"/>
      <c r="L10" s="27" t="s">
        <v>27</v>
      </c>
      <c r="M10" s="27"/>
      <c r="N10" s="27"/>
      <c r="O10" s="27" t="s">
        <v>41</v>
      </c>
      <c r="P10" s="27" t="s">
        <v>29</v>
      </c>
    </row>
    <row r="11" s="5" customFormat="1" ht="35" customHeight="1" spans="1:16">
      <c r="A11" s="26"/>
      <c r="B11" s="20" t="s">
        <v>42</v>
      </c>
      <c r="C11" s="25" t="s">
        <v>43</v>
      </c>
      <c r="D11" s="20" t="s">
        <v>44</v>
      </c>
      <c r="E11" s="22" t="s">
        <v>36</v>
      </c>
      <c r="F11" s="28"/>
      <c r="G11" s="28"/>
      <c r="H11" s="28"/>
      <c r="I11" s="56"/>
      <c r="J11" s="28"/>
      <c r="K11" s="28"/>
      <c r="L11" s="28"/>
      <c r="M11" s="28"/>
      <c r="N11" s="28"/>
      <c r="O11" s="23"/>
      <c r="P11" s="28"/>
    </row>
    <row r="12" s="5" customFormat="1" ht="35" customHeight="1" spans="1:16">
      <c r="A12" s="29">
        <f>MAX($A$4:A10)+1</f>
        <v>3</v>
      </c>
      <c r="B12" s="20" t="s">
        <v>45</v>
      </c>
      <c r="C12" s="25" t="s">
        <v>46</v>
      </c>
      <c r="D12" s="20" t="s">
        <v>23</v>
      </c>
      <c r="E12" s="22" t="s">
        <v>47</v>
      </c>
      <c r="F12" s="23" t="s">
        <v>48</v>
      </c>
      <c r="G12" s="23">
        <v>1</v>
      </c>
      <c r="H12" s="23"/>
      <c r="I12" s="25">
        <v>1491.03</v>
      </c>
      <c r="J12" s="23" t="s">
        <v>49</v>
      </c>
      <c r="K12" s="23"/>
      <c r="L12" s="23"/>
      <c r="M12" s="23"/>
      <c r="N12" s="23" t="s">
        <v>27</v>
      </c>
      <c r="O12" s="27" t="s">
        <v>50</v>
      </c>
      <c r="P12" s="23" t="s">
        <v>29</v>
      </c>
    </row>
    <row r="13" s="6" customFormat="1" ht="35" customHeight="1" spans="1:16">
      <c r="A13" s="29">
        <f>MAX($A$4:A12)+1</f>
        <v>4</v>
      </c>
      <c r="B13" s="20" t="s">
        <v>51</v>
      </c>
      <c r="C13" s="25" t="s">
        <v>52</v>
      </c>
      <c r="D13" s="20" t="s">
        <v>23</v>
      </c>
      <c r="E13" s="22" t="s">
        <v>47</v>
      </c>
      <c r="F13" s="23" t="s">
        <v>53</v>
      </c>
      <c r="G13" s="23">
        <v>1</v>
      </c>
      <c r="H13" s="23" t="s">
        <v>54</v>
      </c>
      <c r="I13" s="25">
        <v>1461</v>
      </c>
      <c r="J13" s="23" t="s">
        <v>49</v>
      </c>
      <c r="K13" s="23" t="s">
        <v>27</v>
      </c>
      <c r="L13" s="23"/>
      <c r="M13" s="23"/>
      <c r="N13" s="23"/>
      <c r="O13" s="27" t="s">
        <v>55</v>
      </c>
      <c r="P13" s="23" t="s">
        <v>29</v>
      </c>
    </row>
    <row r="14" s="5" customFormat="1" ht="35" customHeight="1" spans="1:16">
      <c r="A14" s="29">
        <f>MAX($A$4:A13)+1</f>
        <v>5</v>
      </c>
      <c r="B14" s="23" t="s">
        <v>56</v>
      </c>
      <c r="C14" s="23" t="s">
        <v>57</v>
      </c>
      <c r="D14" s="23" t="s">
        <v>23</v>
      </c>
      <c r="E14" s="23" t="s">
        <v>58</v>
      </c>
      <c r="F14" s="23" t="s">
        <v>59</v>
      </c>
      <c r="G14" s="23">
        <v>1</v>
      </c>
      <c r="H14" s="23" t="s">
        <v>60</v>
      </c>
      <c r="I14" s="25">
        <v>913</v>
      </c>
      <c r="J14" s="23" t="s">
        <v>61</v>
      </c>
      <c r="K14" s="23" t="s">
        <v>27</v>
      </c>
      <c r="L14" s="23"/>
      <c r="M14" s="23"/>
      <c r="N14" s="23"/>
      <c r="O14" s="27" t="s">
        <v>62</v>
      </c>
      <c r="P14" s="23" t="s">
        <v>29</v>
      </c>
    </row>
    <row r="15" s="5" customFormat="1" ht="35" customHeight="1" spans="1:16">
      <c r="A15" s="19">
        <f>MAX($A$4:A14)+1</f>
        <v>6</v>
      </c>
      <c r="B15" s="23" t="s">
        <v>63</v>
      </c>
      <c r="C15" s="23" t="s">
        <v>64</v>
      </c>
      <c r="D15" s="23" t="s">
        <v>23</v>
      </c>
      <c r="E15" s="23" t="s">
        <v>65</v>
      </c>
      <c r="F15" s="27" t="s">
        <v>66</v>
      </c>
      <c r="G15" s="30">
        <v>3</v>
      </c>
      <c r="H15" s="27"/>
      <c r="I15" s="55">
        <v>1500</v>
      </c>
      <c r="J15" s="27" t="s">
        <v>67</v>
      </c>
      <c r="K15" s="27"/>
      <c r="L15" s="27" t="s">
        <v>27</v>
      </c>
      <c r="M15" s="27"/>
      <c r="N15" s="27"/>
      <c r="O15" s="27" t="s">
        <v>68</v>
      </c>
      <c r="P15" s="27" t="s">
        <v>29</v>
      </c>
    </row>
    <row r="16" s="5" customFormat="1" ht="35" customHeight="1" spans="1:16">
      <c r="A16" s="24"/>
      <c r="B16" s="23" t="s">
        <v>69</v>
      </c>
      <c r="C16" s="23" t="s">
        <v>70</v>
      </c>
      <c r="D16" s="23" t="s">
        <v>71</v>
      </c>
      <c r="E16" s="23" t="s">
        <v>58</v>
      </c>
      <c r="F16" s="31"/>
      <c r="G16" s="32"/>
      <c r="H16" s="31"/>
      <c r="I16" s="57"/>
      <c r="J16" s="31"/>
      <c r="K16" s="31"/>
      <c r="L16" s="31"/>
      <c r="M16" s="31"/>
      <c r="N16" s="31"/>
      <c r="O16" s="31"/>
      <c r="P16" s="31"/>
    </row>
    <row r="17" s="5" customFormat="1" ht="35" customHeight="1" spans="1:16">
      <c r="A17" s="26"/>
      <c r="B17" s="23" t="s">
        <v>72</v>
      </c>
      <c r="C17" s="23" t="s">
        <v>73</v>
      </c>
      <c r="D17" s="23" t="s">
        <v>44</v>
      </c>
      <c r="E17" s="23" t="s">
        <v>74</v>
      </c>
      <c r="F17" s="28"/>
      <c r="G17" s="33"/>
      <c r="H17" s="28"/>
      <c r="I17" s="56"/>
      <c r="J17" s="28"/>
      <c r="K17" s="28"/>
      <c r="L17" s="28"/>
      <c r="M17" s="28"/>
      <c r="N17" s="28"/>
      <c r="O17" s="28"/>
      <c r="P17" s="28"/>
    </row>
    <row r="18" s="5" customFormat="1" ht="35" customHeight="1" spans="1:16">
      <c r="A18" s="29">
        <f>MAX($A$4:A17)+1</f>
        <v>7</v>
      </c>
      <c r="B18" s="23" t="s">
        <v>75</v>
      </c>
      <c r="C18" s="23" t="s">
        <v>76</v>
      </c>
      <c r="D18" s="23" t="s">
        <v>23</v>
      </c>
      <c r="E18" s="23" t="s">
        <v>65</v>
      </c>
      <c r="F18" s="23" t="s">
        <v>77</v>
      </c>
      <c r="G18" s="23">
        <v>1</v>
      </c>
      <c r="H18" s="23"/>
      <c r="I18" s="25">
        <v>1700</v>
      </c>
      <c r="J18" s="23" t="s">
        <v>78</v>
      </c>
      <c r="K18" s="23" t="s">
        <v>27</v>
      </c>
      <c r="L18" s="23"/>
      <c r="M18" s="23"/>
      <c r="N18" s="23"/>
      <c r="O18" s="27" t="s">
        <v>79</v>
      </c>
      <c r="P18" s="23" t="s">
        <v>29</v>
      </c>
    </row>
    <row r="19" s="5" customFormat="1" ht="35" customHeight="1" spans="1:16">
      <c r="A19" s="29">
        <f>MAX($A$4:A18)+1</f>
        <v>8</v>
      </c>
      <c r="B19" s="23" t="s">
        <v>80</v>
      </c>
      <c r="C19" s="23" t="s">
        <v>81</v>
      </c>
      <c r="D19" s="23" t="s">
        <v>23</v>
      </c>
      <c r="E19" s="23" t="s">
        <v>65</v>
      </c>
      <c r="F19" s="23" t="s">
        <v>82</v>
      </c>
      <c r="G19" s="23">
        <v>1</v>
      </c>
      <c r="H19" s="23"/>
      <c r="I19" s="25">
        <v>1439.57</v>
      </c>
      <c r="J19" s="23" t="s">
        <v>83</v>
      </c>
      <c r="K19" s="23" t="s">
        <v>27</v>
      </c>
      <c r="L19" s="23"/>
      <c r="M19" s="23"/>
      <c r="N19" s="23"/>
      <c r="O19" s="27" t="s">
        <v>84</v>
      </c>
      <c r="P19" s="23" t="s">
        <v>29</v>
      </c>
    </row>
    <row r="20" s="5" customFormat="1" ht="35" customHeight="1" spans="1:16">
      <c r="A20" s="19">
        <f>MAX($A$4:A19)+1</f>
        <v>9</v>
      </c>
      <c r="B20" s="23" t="s">
        <v>85</v>
      </c>
      <c r="C20" s="23" t="s">
        <v>38</v>
      </c>
      <c r="D20" s="23" t="s">
        <v>23</v>
      </c>
      <c r="E20" s="23" t="s">
        <v>58</v>
      </c>
      <c r="F20" s="27" t="s">
        <v>86</v>
      </c>
      <c r="G20" s="27">
        <v>2</v>
      </c>
      <c r="H20" s="27"/>
      <c r="I20" s="55">
        <v>1400</v>
      </c>
      <c r="J20" s="27" t="s">
        <v>83</v>
      </c>
      <c r="K20" s="27"/>
      <c r="L20" s="27" t="s">
        <v>27</v>
      </c>
      <c r="M20" s="27"/>
      <c r="N20" s="27"/>
      <c r="O20" s="27" t="s">
        <v>87</v>
      </c>
      <c r="P20" s="27" t="s">
        <v>29</v>
      </c>
    </row>
    <row r="21" s="5" customFormat="1" ht="35" customHeight="1" spans="1:16">
      <c r="A21" s="26"/>
      <c r="B21" s="23" t="s">
        <v>88</v>
      </c>
      <c r="C21" s="23" t="s">
        <v>89</v>
      </c>
      <c r="D21" s="23" t="s">
        <v>44</v>
      </c>
      <c r="E21" s="23" t="s">
        <v>36</v>
      </c>
      <c r="F21" s="28"/>
      <c r="G21" s="28"/>
      <c r="H21" s="28"/>
      <c r="I21" s="56"/>
      <c r="J21" s="28"/>
      <c r="K21" s="28"/>
      <c r="L21" s="28"/>
      <c r="M21" s="28"/>
      <c r="N21" s="28"/>
      <c r="O21" s="28"/>
      <c r="P21" s="28"/>
    </row>
    <row r="22" s="5" customFormat="1" ht="35" customHeight="1" spans="1:16">
      <c r="A22" s="19">
        <f>MAX($A$4:A21)+1</f>
        <v>10</v>
      </c>
      <c r="B22" s="23" t="s">
        <v>90</v>
      </c>
      <c r="C22" s="23" t="s">
        <v>91</v>
      </c>
      <c r="D22" s="23" t="s">
        <v>23</v>
      </c>
      <c r="E22" s="27" t="s">
        <v>24</v>
      </c>
      <c r="F22" s="27" t="s">
        <v>92</v>
      </c>
      <c r="G22" s="27">
        <v>3</v>
      </c>
      <c r="H22" s="27" t="s">
        <v>93</v>
      </c>
      <c r="I22" s="55">
        <v>933</v>
      </c>
      <c r="J22" s="27" t="s">
        <v>94</v>
      </c>
      <c r="K22" s="27"/>
      <c r="L22" s="27"/>
      <c r="M22" s="27" t="s">
        <v>27</v>
      </c>
      <c r="N22" s="27"/>
      <c r="O22" s="27" t="s">
        <v>95</v>
      </c>
      <c r="P22" s="27" t="s">
        <v>29</v>
      </c>
    </row>
    <row r="23" s="5" customFormat="1" ht="35" customHeight="1" spans="1:16">
      <c r="A23" s="24"/>
      <c r="B23" s="23" t="s">
        <v>96</v>
      </c>
      <c r="C23" s="23" t="s">
        <v>97</v>
      </c>
      <c r="D23" s="23" t="s">
        <v>44</v>
      </c>
      <c r="E23" s="23" t="s">
        <v>36</v>
      </c>
      <c r="F23" s="31"/>
      <c r="G23" s="31"/>
      <c r="H23" s="31"/>
      <c r="I23" s="57"/>
      <c r="J23" s="31"/>
      <c r="K23" s="31"/>
      <c r="L23" s="31"/>
      <c r="M23" s="31"/>
      <c r="N23" s="31"/>
      <c r="O23" s="31"/>
      <c r="P23" s="31"/>
    </row>
    <row r="24" s="5" customFormat="1" ht="35" customHeight="1" spans="1:16">
      <c r="A24" s="26"/>
      <c r="B24" s="23" t="s">
        <v>98</v>
      </c>
      <c r="C24" s="23" t="s">
        <v>99</v>
      </c>
      <c r="D24" s="23" t="s">
        <v>32</v>
      </c>
      <c r="E24" s="23" t="s">
        <v>36</v>
      </c>
      <c r="F24" s="28"/>
      <c r="G24" s="28"/>
      <c r="H24" s="28"/>
      <c r="I24" s="56"/>
      <c r="J24" s="28"/>
      <c r="K24" s="28"/>
      <c r="L24" s="28"/>
      <c r="M24" s="28"/>
      <c r="N24" s="28"/>
      <c r="O24" s="28"/>
      <c r="P24" s="28"/>
    </row>
    <row r="25" s="5" customFormat="1" ht="35" customHeight="1" spans="1:16">
      <c r="A25" s="29">
        <f>MAX($A$4:A24)+1</f>
        <v>11</v>
      </c>
      <c r="B25" s="23" t="s">
        <v>100</v>
      </c>
      <c r="C25" s="23" t="s">
        <v>101</v>
      </c>
      <c r="D25" s="23" t="s">
        <v>23</v>
      </c>
      <c r="E25" s="23" t="s">
        <v>24</v>
      </c>
      <c r="F25" s="23" t="s">
        <v>102</v>
      </c>
      <c r="G25" s="23">
        <v>1</v>
      </c>
      <c r="H25" s="23"/>
      <c r="I25" s="25">
        <v>2000</v>
      </c>
      <c r="J25" s="23" t="s">
        <v>103</v>
      </c>
      <c r="K25" s="23" t="s">
        <v>27</v>
      </c>
      <c r="L25" s="23"/>
      <c r="M25" s="23"/>
      <c r="N25" s="23"/>
      <c r="O25" s="27" t="s">
        <v>104</v>
      </c>
      <c r="P25" s="23" t="s">
        <v>29</v>
      </c>
    </row>
    <row r="26" s="5" customFormat="1" ht="35" customHeight="1" spans="1:16">
      <c r="A26" s="29">
        <f>MAX($A$4:A25)+1</f>
        <v>12</v>
      </c>
      <c r="B26" s="23" t="s">
        <v>105</v>
      </c>
      <c r="C26" s="23" t="s">
        <v>106</v>
      </c>
      <c r="D26" s="23" t="s">
        <v>23</v>
      </c>
      <c r="E26" s="23" t="s">
        <v>58</v>
      </c>
      <c r="F26" s="23" t="s">
        <v>107</v>
      </c>
      <c r="G26" s="23">
        <v>1</v>
      </c>
      <c r="H26" s="23" t="s">
        <v>93</v>
      </c>
      <c r="I26" s="25">
        <v>913</v>
      </c>
      <c r="J26" s="23" t="s">
        <v>108</v>
      </c>
      <c r="K26" s="23" t="s">
        <v>27</v>
      </c>
      <c r="L26" s="23"/>
      <c r="M26" s="23"/>
      <c r="N26" s="23"/>
      <c r="O26" s="27" t="s">
        <v>109</v>
      </c>
      <c r="P26" s="23" t="s">
        <v>29</v>
      </c>
    </row>
    <row r="27" s="5" customFormat="1" ht="35" customHeight="1" spans="1:16">
      <c r="A27" s="29">
        <f>MAX($A$4:A26)+1</f>
        <v>13</v>
      </c>
      <c r="B27" s="23" t="s">
        <v>110</v>
      </c>
      <c r="C27" s="23" t="s">
        <v>111</v>
      </c>
      <c r="D27" s="23" t="s">
        <v>23</v>
      </c>
      <c r="E27" s="23" t="s">
        <v>58</v>
      </c>
      <c r="F27" s="23" t="s">
        <v>112</v>
      </c>
      <c r="G27" s="23">
        <v>1</v>
      </c>
      <c r="H27" s="23"/>
      <c r="I27" s="25">
        <v>0</v>
      </c>
      <c r="J27" s="23" t="s">
        <v>113</v>
      </c>
      <c r="K27" s="23" t="s">
        <v>27</v>
      </c>
      <c r="L27" s="23"/>
      <c r="M27" s="23"/>
      <c r="N27" s="23"/>
      <c r="O27" s="27" t="s">
        <v>114</v>
      </c>
      <c r="P27" s="23" t="s">
        <v>29</v>
      </c>
    </row>
    <row r="28" s="5" customFormat="1" ht="35" customHeight="1" spans="1:16">
      <c r="A28" s="29">
        <f>MAX($A$4:A27)+1</f>
        <v>14</v>
      </c>
      <c r="B28" s="23" t="s">
        <v>115</v>
      </c>
      <c r="C28" s="23" t="s">
        <v>116</v>
      </c>
      <c r="D28" s="23" t="s">
        <v>23</v>
      </c>
      <c r="E28" s="23" t="s">
        <v>24</v>
      </c>
      <c r="F28" s="23" t="s">
        <v>117</v>
      </c>
      <c r="G28" s="23">
        <v>1</v>
      </c>
      <c r="H28" s="23"/>
      <c r="I28" s="25">
        <v>2000</v>
      </c>
      <c r="J28" s="23" t="s">
        <v>113</v>
      </c>
      <c r="K28" s="23"/>
      <c r="L28" s="23"/>
      <c r="M28" s="23"/>
      <c r="N28" s="23" t="s">
        <v>27</v>
      </c>
      <c r="O28" s="27" t="s">
        <v>118</v>
      </c>
      <c r="P28" s="23" t="s">
        <v>29</v>
      </c>
    </row>
    <row r="29" s="5" customFormat="1" ht="35" customHeight="1" spans="1:16">
      <c r="A29" s="19">
        <f>MAX($A$4:A28)+1</f>
        <v>15</v>
      </c>
      <c r="B29" s="23" t="s">
        <v>119</v>
      </c>
      <c r="C29" s="23" t="s">
        <v>46</v>
      </c>
      <c r="D29" s="23" t="s">
        <v>23</v>
      </c>
      <c r="E29" s="23" t="s">
        <v>58</v>
      </c>
      <c r="F29" s="27" t="s">
        <v>120</v>
      </c>
      <c r="G29" s="27">
        <v>2</v>
      </c>
      <c r="H29" s="27" t="s">
        <v>93</v>
      </c>
      <c r="I29" s="55">
        <v>456.5</v>
      </c>
      <c r="J29" s="27" t="s">
        <v>121</v>
      </c>
      <c r="K29" s="27" t="s">
        <v>27</v>
      </c>
      <c r="L29" s="27"/>
      <c r="M29" s="27"/>
      <c r="N29" s="27"/>
      <c r="O29" s="27" t="s">
        <v>122</v>
      </c>
      <c r="P29" s="27" t="s">
        <v>29</v>
      </c>
    </row>
    <row r="30" s="5" customFormat="1" ht="35" customHeight="1" spans="1:16">
      <c r="A30" s="26"/>
      <c r="B30" s="23" t="s">
        <v>123</v>
      </c>
      <c r="C30" s="23" t="s">
        <v>124</v>
      </c>
      <c r="D30" s="23" t="s">
        <v>71</v>
      </c>
      <c r="E30" s="23" t="s">
        <v>58</v>
      </c>
      <c r="F30" s="28"/>
      <c r="G30" s="28"/>
      <c r="H30" s="28"/>
      <c r="I30" s="56"/>
      <c r="J30" s="28"/>
      <c r="K30" s="28"/>
      <c r="L30" s="28"/>
      <c r="M30" s="28"/>
      <c r="N30" s="28"/>
      <c r="O30" s="28"/>
      <c r="P30" s="28"/>
    </row>
    <row r="31" s="5" customFormat="1" ht="35" customHeight="1" spans="1:16">
      <c r="A31" s="19">
        <f>MAX($A$4:A30)+1</f>
        <v>16</v>
      </c>
      <c r="B31" s="23" t="s">
        <v>125</v>
      </c>
      <c r="C31" s="23" t="s">
        <v>126</v>
      </c>
      <c r="D31" s="23" t="s">
        <v>23</v>
      </c>
      <c r="E31" s="27" t="s">
        <v>24</v>
      </c>
      <c r="F31" s="27" t="s">
        <v>102</v>
      </c>
      <c r="G31" s="27">
        <v>4</v>
      </c>
      <c r="H31" s="27"/>
      <c r="I31" s="55">
        <v>1250</v>
      </c>
      <c r="J31" s="27" t="s">
        <v>103</v>
      </c>
      <c r="K31" s="27"/>
      <c r="L31" s="27"/>
      <c r="M31" s="27" t="s">
        <v>27</v>
      </c>
      <c r="N31" s="27"/>
      <c r="O31" s="27" t="s">
        <v>127</v>
      </c>
      <c r="P31" s="27" t="s">
        <v>29</v>
      </c>
    </row>
    <row r="32" s="5" customFormat="1" ht="35" customHeight="1" spans="1:16">
      <c r="A32" s="24"/>
      <c r="B32" s="23" t="s">
        <v>128</v>
      </c>
      <c r="C32" s="23" t="s">
        <v>129</v>
      </c>
      <c r="D32" s="23" t="s">
        <v>71</v>
      </c>
      <c r="E32" s="28"/>
      <c r="F32" s="31"/>
      <c r="G32" s="31"/>
      <c r="H32" s="31"/>
      <c r="I32" s="57"/>
      <c r="J32" s="31"/>
      <c r="K32" s="31"/>
      <c r="L32" s="31"/>
      <c r="M32" s="31"/>
      <c r="N32" s="31"/>
      <c r="O32" s="31"/>
      <c r="P32" s="31"/>
    </row>
    <row r="33" s="5" customFormat="1" ht="35" customHeight="1" spans="1:16">
      <c r="A33" s="24"/>
      <c r="B33" s="23" t="s">
        <v>130</v>
      </c>
      <c r="C33" s="23" t="s">
        <v>131</v>
      </c>
      <c r="D33" s="23" t="s">
        <v>32</v>
      </c>
      <c r="E33" s="23" t="s">
        <v>132</v>
      </c>
      <c r="F33" s="31"/>
      <c r="G33" s="31"/>
      <c r="H33" s="31"/>
      <c r="I33" s="57"/>
      <c r="J33" s="31"/>
      <c r="K33" s="31"/>
      <c r="L33" s="31"/>
      <c r="M33" s="31"/>
      <c r="N33" s="31"/>
      <c r="O33" s="31"/>
      <c r="P33" s="31"/>
    </row>
    <row r="34" s="5" customFormat="1" ht="35" customHeight="1" spans="1:16">
      <c r="A34" s="26"/>
      <c r="B34" s="23" t="s">
        <v>133</v>
      </c>
      <c r="C34" s="23" t="s">
        <v>134</v>
      </c>
      <c r="D34" s="23" t="s">
        <v>44</v>
      </c>
      <c r="E34" s="23" t="s">
        <v>135</v>
      </c>
      <c r="F34" s="28"/>
      <c r="G34" s="28"/>
      <c r="H34" s="28"/>
      <c r="I34" s="56"/>
      <c r="J34" s="28"/>
      <c r="K34" s="28"/>
      <c r="L34" s="28"/>
      <c r="M34" s="28"/>
      <c r="N34" s="28"/>
      <c r="O34" s="28"/>
      <c r="P34" s="28"/>
    </row>
    <row r="35" s="5" customFormat="1" ht="35" customHeight="1" spans="1:16">
      <c r="A35" s="19">
        <f>MAX($A$4:A34)+1</f>
        <v>17</v>
      </c>
      <c r="B35" s="23" t="s">
        <v>136</v>
      </c>
      <c r="C35" s="23" t="s">
        <v>137</v>
      </c>
      <c r="D35" s="23" t="s">
        <v>23</v>
      </c>
      <c r="E35" s="23" t="s">
        <v>58</v>
      </c>
      <c r="F35" s="27" t="s">
        <v>138</v>
      </c>
      <c r="G35" s="27">
        <v>3</v>
      </c>
      <c r="H35" s="27"/>
      <c r="I35" s="55">
        <v>166.6</v>
      </c>
      <c r="J35" s="27" t="s">
        <v>94</v>
      </c>
      <c r="K35" s="27"/>
      <c r="L35" s="27"/>
      <c r="M35" s="27" t="s">
        <v>27</v>
      </c>
      <c r="N35" s="27"/>
      <c r="O35" s="27" t="s">
        <v>139</v>
      </c>
      <c r="P35" s="27" t="s">
        <v>29</v>
      </c>
    </row>
    <row r="36" s="5" customFormat="1" ht="35" customHeight="1" spans="1:16">
      <c r="A36" s="24"/>
      <c r="B36" s="23" t="s">
        <v>140</v>
      </c>
      <c r="C36" s="23" t="s">
        <v>141</v>
      </c>
      <c r="D36" s="23" t="s">
        <v>32</v>
      </c>
      <c r="E36" s="23" t="s">
        <v>58</v>
      </c>
      <c r="F36" s="31"/>
      <c r="G36" s="31"/>
      <c r="H36" s="31"/>
      <c r="I36" s="57"/>
      <c r="J36" s="31"/>
      <c r="K36" s="31"/>
      <c r="L36" s="31"/>
      <c r="M36" s="31"/>
      <c r="N36" s="31"/>
      <c r="O36" s="31"/>
      <c r="P36" s="31"/>
    </row>
    <row r="37" s="5" customFormat="1" ht="35" customHeight="1" spans="1:16">
      <c r="A37" s="26"/>
      <c r="B37" s="23" t="s">
        <v>142</v>
      </c>
      <c r="C37" s="23" t="s">
        <v>143</v>
      </c>
      <c r="D37" s="23" t="s">
        <v>144</v>
      </c>
      <c r="E37" s="23" t="s">
        <v>135</v>
      </c>
      <c r="F37" s="28"/>
      <c r="G37" s="28"/>
      <c r="H37" s="28"/>
      <c r="I37" s="56"/>
      <c r="J37" s="28"/>
      <c r="K37" s="28"/>
      <c r="L37" s="28"/>
      <c r="M37" s="28"/>
      <c r="N37" s="28"/>
      <c r="O37" s="28"/>
      <c r="P37" s="28"/>
    </row>
    <row r="38" s="5" customFormat="1" ht="35" customHeight="1" spans="1:16">
      <c r="A38" s="29">
        <f>MAX($A$4:A37)+1</f>
        <v>18</v>
      </c>
      <c r="B38" s="23" t="s">
        <v>145</v>
      </c>
      <c r="C38" s="23" t="s">
        <v>52</v>
      </c>
      <c r="D38" s="23" t="s">
        <v>23</v>
      </c>
      <c r="E38" s="23" t="s">
        <v>58</v>
      </c>
      <c r="F38" s="23" t="s">
        <v>146</v>
      </c>
      <c r="G38" s="23">
        <v>1</v>
      </c>
      <c r="H38" s="23"/>
      <c r="I38" s="25">
        <v>0</v>
      </c>
      <c r="J38" s="23" t="s">
        <v>94</v>
      </c>
      <c r="K38" s="23"/>
      <c r="L38" s="23"/>
      <c r="M38" s="23"/>
      <c r="N38" s="23" t="s">
        <v>27</v>
      </c>
      <c r="O38" s="27" t="s">
        <v>147</v>
      </c>
      <c r="P38" s="23" t="s">
        <v>29</v>
      </c>
    </row>
    <row r="39" s="5" customFormat="1" ht="35" customHeight="1" spans="1:16">
      <c r="A39" s="29">
        <f>MAX($A$4:A38)+1</f>
        <v>19</v>
      </c>
      <c r="B39" s="23" t="s">
        <v>148</v>
      </c>
      <c r="C39" s="23" t="s">
        <v>149</v>
      </c>
      <c r="D39" s="23" t="s">
        <v>23</v>
      </c>
      <c r="E39" s="23" t="s">
        <v>58</v>
      </c>
      <c r="F39" s="23" t="s">
        <v>150</v>
      </c>
      <c r="G39" s="23">
        <v>1</v>
      </c>
      <c r="H39" s="23"/>
      <c r="I39" s="25">
        <v>0</v>
      </c>
      <c r="J39" s="23" t="s">
        <v>103</v>
      </c>
      <c r="K39" s="23" t="s">
        <v>27</v>
      </c>
      <c r="L39" s="23"/>
      <c r="M39" s="23"/>
      <c r="N39" s="23"/>
      <c r="O39" s="27" t="s">
        <v>151</v>
      </c>
      <c r="P39" s="23" t="s">
        <v>29</v>
      </c>
    </row>
    <row r="40" s="5" customFormat="1" ht="35" customHeight="1" spans="1:16">
      <c r="A40" s="19">
        <f>MAX($A$4:A39)+1</f>
        <v>20</v>
      </c>
      <c r="B40" s="23" t="s">
        <v>152</v>
      </c>
      <c r="C40" s="23" t="s">
        <v>46</v>
      </c>
      <c r="D40" s="27" t="s">
        <v>23</v>
      </c>
      <c r="E40" s="27" t="s">
        <v>65</v>
      </c>
      <c r="F40" s="27" t="s">
        <v>153</v>
      </c>
      <c r="G40" s="27">
        <v>2</v>
      </c>
      <c r="H40" s="27"/>
      <c r="I40" s="55">
        <v>1500</v>
      </c>
      <c r="J40" s="27" t="s">
        <v>113</v>
      </c>
      <c r="K40" s="27" t="s">
        <v>27</v>
      </c>
      <c r="L40" s="27"/>
      <c r="M40" s="27"/>
      <c r="N40" s="27"/>
      <c r="O40" s="27" t="s">
        <v>154</v>
      </c>
      <c r="P40" s="27" t="s">
        <v>29</v>
      </c>
    </row>
    <row r="41" s="5" customFormat="1" ht="35" customHeight="1" spans="1:16">
      <c r="A41" s="26"/>
      <c r="B41" s="23" t="s">
        <v>155</v>
      </c>
      <c r="C41" s="23" t="s">
        <v>156</v>
      </c>
      <c r="D41" s="23" t="s">
        <v>71</v>
      </c>
      <c r="E41" s="28"/>
      <c r="F41" s="28"/>
      <c r="G41" s="28"/>
      <c r="H41" s="28"/>
      <c r="I41" s="56"/>
      <c r="J41" s="28"/>
      <c r="K41" s="28"/>
      <c r="L41" s="28"/>
      <c r="M41" s="28"/>
      <c r="N41" s="28"/>
      <c r="O41" s="28"/>
      <c r="P41" s="28"/>
    </row>
    <row r="42" s="5" customFormat="1" ht="35" customHeight="1" spans="1:16">
      <c r="A42" s="29">
        <f>MAX($A$4:A41)+1</f>
        <v>21</v>
      </c>
      <c r="B42" s="23" t="s">
        <v>157</v>
      </c>
      <c r="C42" s="23" t="s">
        <v>158</v>
      </c>
      <c r="D42" s="23" t="s">
        <v>23</v>
      </c>
      <c r="E42" s="23" t="s">
        <v>65</v>
      </c>
      <c r="F42" s="23" t="s">
        <v>159</v>
      </c>
      <c r="G42" s="23">
        <v>1</v>
      </c>
      <c r="H42" s="23"/>
      <c r="I42" s="25">
        <v>2100</v>
      </c>
      <c r="J42" s="23" t="s">
        <v>78</v>
      </c>
      <c r="K42" s="23" t="s">
        <v>27</v>
      </c>
      <c r="L42" s="23"/>
      <c r="M42" s="23"/>
      <c r="N42" s="23"/>
      <c r="O42" s="23" t="s">
        <v>160</v>
      </c>
      <c r="P42" s="23" t="s">
        <v>29</v>
      </c>
    </row>
    <row r="43" s="5" customFormat="1" ht="35" customHeight="1" spans="1:16">
      <c r="A43" s="19">
        <f>MAX($A$4:A42)+1</f>
        <v>22</v>
      </c>
      <c r="B43" s="23" t="s">
        <v>161</v>
      </c>
      <c r="C43" s="23" t="s">
        <v>162</v>
      </c>
      <c r="D43" s="23" t="s">
        <v>23</v>
      </c>
      <c r="E43" s="23" t="s">
        <v>163</v>
      </c>
      <c r="F43" s="27" t="s">
        <v>164</v>
      </c>
      <c r="G43" s="27">
        <v>4</v>
      </c>
      <c r="H43" s="27"/>
      <c r="I43" s="55">
        <v>1000</v>
      </c>
      <c r="J43" s="31" t="s">
        <v>165</v>
      </c>
      <c r="K43" s="27"/>
      <c r="L43" s="27"/>
      <c r="M43" s="27" t="s">
        <v>27</v>
      </c>
      <c r="N43" s="27"/>
      <c r="O43" s="27" t="s">
        <v>166</v>
      </c>
      <c r="P43" s="27" t="s">
        <v>29</v>
      </c>
    </row>
    <row r="44" s="5" customFormat="1" ht="35" customHeight="1" spans="1:16">
      <c r="A44" s="24"/>
      <c r="B44" s="23" t="s">
        <v>167</v>
      </c>
      <c r="C44" s="23" t="s">
        <v>168</v>
      </c>
      <c r="D44" s="23" t="s">
        <v>32</v>
      </c>
      <c r="E44" s="23" t="s">
        <v>132</v>
      </c>
      <c r="F44" s="31"/>
      <c r="G44" s="31"/>
      <c r="H44" s="31"/>
      <c r="I44" s="57"/>
      <c r="J44" s="31"/>
      <c r="K44" s="31"/>
      <c r="L44" s="31"/>
      <c r="M44" s="31"/>
      <c r="N44" s="31"/>
      <c r="O44" s="31"/>
      <c r="P44" s="31"/>
    </row>
    <row r="45" s="5" customFormat="1" ht="35" customHeight="1" spans="1:16">
      <c r="A45" s="24"/>
      <c r="B45" s="23" t="s">
        <v>169</v>
      </c>
      <c r="C45" s="23" t="s">
        <v>170</v>
      </c>
      <c r="D45" s="23" t="s">
        <v>32</v>
      </c>
      <c r="E45" s="23" t="s">
        <v>135</v>
      </c>
      <c r="F45" s="31"/>
      <c r="G45" s="31"/>
      <c r="H45" s="31"/>
      <c r="I45" s="57"/>
      <c r="J45" s="31"/>
      <c r="K45" s="31"/>
      <c r="L45" s="31"/>
      <c r="M45" s="31"/>
      <c r="N45" s="31"/>
      <c r="O45" s="31"/>
      <c r="P45" s="31"/>
    </row>
    <row r="46" s="5" customFormat="1" ht="35" customHeight="1" spans="1:16">
      <c r="A46" s="26"/>
      <c r="B46" s="23" t="s">
        <v>171</v>
      </c>
      <c r="C46" s="23" t="s">
        <v>172</v>
      </c>
      <c r="D46" s="23" t="s">
        <v>44</v>
      </c>
      <c r="E46" s="23" t="s">
        <v>135</v>
      </c>
      <c r="F46" s="28"/>
      <c r="G46" s="28"/>
      <c r="H46" s="28"/>
      <c r="I46" s="56"/>
      <c r="J46" s="28"/>
      <c r="K46" s="28"/>
      <c r="L46" s="28"/>
      <c r="M46" s="28"/>
      <c r="N46" s="28"/>
      <c r="O46" s="28"/>
      <c r="P46" s="28"/>
    </row>
    <row r="47" s="5" customFormat="1" ht="35" customHeight="1" spans="1:16">
      <c r="A47" s="29">
        <f>MAX($A$4:A46)+1</f>
        <v>23</v>
      </c>
      <c r="B47" s="23" t="s">
        <v>173</v>
      </c>
      <c r="C47" s="23" t="s">
        <v>174</v>
      </c>
      <c r="D47" s="23" t="s">
        <v>23</v>
      </c>
      <c r="E47" s="23" t="s">
        <v>58</v>
      </c>
      <c r="F47" s="23" t="s">
        <v>175</v>
      </c>
      <c r="G47" s="23">
        <v>1</v>
      </c>
      <c r="H47" s="23" t="s">
        <v>60</v>
      </c>
      <c r="I47" s="25">
        <v>700</v>
      </c>
      <c r="J47" s="23" t="s">
        <v>176</v>
      </c>
      <c r="K47" s="23"/>
      <c r="L47" s="23"/>
      <c r="M47" s="23"/>
      <c r="N47" s="23" t="s">
        <v>27</v>
      </c>
      <c r="O47" s="23" t="s">
        <v>177</v>
      </c>
      <c r="P47" s="23" t="s">
        <v>29</v>
      </c>
    </row>
    <row r="48" s="5" customFormat="1" ht="35" customHeight="1" spans="1:16">
      <c r="A48" s="19">
        <f>MAX($A$4:A47)+1</f>
        <v>24</v>
      </c>
      <c r="B48" s="34" t="s">
        <v>178</v>
      </c>
      <c r="C48" s="35" t="s">
        <v>179</v>
      </c>
      <c r="D48" s="36" t="s">
        <v>23</v>
      </c>
      <c r="E48" s="37" t="s">
        <v>180</v>
      </c>
      <c r="F48" s="38" t="s">
        <v>181</v>
      </c>
      <c r="G48" s="27">
        <v>3</v>
      </c>
      <c r="H48" s="39"/>
      <c r="I48" s="52">
        <v>900</v>
      </c>
      <c r="J48" s="39" t="s">
        <v>182</v>
      </c>
      <c r="K48" s="39"/>
      <c r="L48" s="27"/>
      <c r="M48" s="39"/>
      <c r="N48" s="39" t="s">
        <v>27</v>
      </c>
      <c r="O48" s="39" t="s">
        <v>183</v>
      </c>
      <c r="P48" s="39" t="s">
        <v>29</v>
      </c>
    </row>
    <row r="49" s="5" customFormat="1" ht="35" customHeight="1" spans="1:16">
      <c r="A49" s="24"/>
      <c r="B49" s="36" t="s">
        <v>184</v>
      </c>
      <c r="C49" s="40" t="s">
        <v>185</v>
      </c>
      <c r="D49" s="36" t="s">
        <v>44</v>
      </c>
      <c r="E49" s="37" t="s">
        <v>186</v>
      </c>
      <c r="F49" s="41"/>
      <c r="G49" s="31"/>
      <c r="H49" s="42"/>
      <c r="I49" s="53"/>
      <c r="J49" s="42"/>
      <c r="K49" s="42"/>
      <c r="L49" s="31"/>
      <c r="M49" s="42"/>
      <c r="N49" s="42"/>
      <c r="O49" s="42"/>
      <c r="P49" s="42"/>
    </row>
    <row r="50" s="5" customFormat="1" ht="35" customHeight="1" spans="1:16">
      <c r="A50" s="26"/>
      <c r="B50" s="36" t="s">
        <v>187</v>
      </c>
      <c r="C50" s="40" t="s">
        <v>188</v>
      </c>
      <c r="D50" s="36" t="s">
        <v>32</v>
      </c>
      <c r="E50" s="37" t="s">
        <v>186</v>
      </c>
      <c r="F50" s="43"/>
      <c r="G50" s="28"/>
      <c r="H50" s="44"/>
      <c r="I50" s="54"/>
      <c r="J50" s="44"/>
      <c r="K50" s="44"/>
      <c r="L50" s="28"/>
      <c r="M50" s="44"/>
      <c r="N50" s="44"/>
      <c r="O50" s="44"/>
      <c r="P50" s="44"/>
    </row>
    <row r="51" s="3" customFormat="1" ht="35" customHeight="1" spans="1:16">
      <c r="A51" s="29">
        <f>MAX($A$4:A50)+1</f>
        <v>25</v>
      </c>
      <c r="B51" s="36" t="s">
        <v>189</v>
      </c>
      <c r="C51" s="40" t="s">
        <v>190</v>
      </c>
      <c r="D51" s="36" t="s">
        <v>23</v>
      </c>
      <c r="E51" s="37" t="s">
        <v>180</v>
      </c>
      <c r="F51" s="36" t="s">
        <v>191</v>
      </c>
      <c r="G51" s="23">
        <v>1</v>
      </c>
      <c r="H51" s="34"/>
      <c r="I51" s="23">
        <v>2800</v>
      </c>
      <c r="J51" s="34" t="s">
        <v>182</v>
      </c>
      <c r="K51" s="34" t="s">
        <v>27</v>
      </c>
      <c r="L51" s="23"/>
      <c r="M51" s="34"/>
      <c r="N51" s="34"/>
      <c r="O51" s="36" t="s">
        <v>192</v>
      </c>
      <c r="P51" s="34" t="s">
        <v>29</v>
      </c>
    </row>
    <row r="52" s="7" customFormat="1" ht="35" customHeight="1" spans="1:16">
      <c r="A52" s="19">
        <f>MAX($A$4:A51)+1</f>
        <v>26</v>
      </c>
      <c r="B52" s="36" t="s">
        <v>193</v>
      </c>
      <c r="C52" s="40" t="s">
        <v>194</v>
      </c>
      <c r="D52" s="36" t="s">
        <v>23</v>
      </c>
      <c r="E52" s="37" t="s">
        <v>65</v>
      </c>
      <c r="F52" s="38" t="s">
        <v>195</v>
      </c>
      <c r="G52" s="27">
        <v>2</v>
      </c>
      <c r="H52" s="39" t="s">
        <v>93</v>
      </c>
      <c r="I52" s="52">
        <v>700</v>
      </c>
      <c r="J52" s="39" t="s">
        <v>196</v>
      </c>
      <c r="K52" s="39"/>
      <c r="L52" s="39"/>
      <c r="M52" s="39"/>
      <c r="N52" s="39" t="s">
        <v>27</v>
      </c>
      <c r="O52" s="27" t="s">
        <v>197</v>
      </c>
      <c r="P52" s="39" t="s">
        <v>29</v>
      </c>
    </row>
    <row r="53" s="7" customFormat="1" ht="35" customHeight="1" spans="1:16">
      <c r="A53" s="26"/>
      <c r="B53" s="36" t="s">
        <v>198</v>
      </c>
      <c r="C53" s="40" t="s">
        <v>199</v>
      </c>
      <c r="D53" s="36" t="s">
        <v>200</v>
      </c>
      <c r="E53" s="37" t="s">
        <v>24</v>
      </c>
      <c r="F53" s="43"/>
      <c r="G53" s="28"/>
      <c r="H53" s="44"/>
      <c r="I53" s="54"/>
      <c r="J53" s="44"/>
      <c r="K53" s="44"/>
      <c r="L53" s="44"/>
      <c r="M53" s="44"/>
      <c r="N53" s="44"/>
      <c r="O53" s="27" t="s">
        <v>201</v>
      </c>
      <c r="P53" s="44"/>
    </row>
    <row r="54" s="7" customFormat="1" ht="35" customHeight="1" spans="1:16">
      <c r="A54" s="29">
        <f>MAX($A$4:A53)+1</f>
        <v>27</v>
      </c>
      <c r="B54" s="36" t="s">
        <v>202</v>
      </c>
      <c r="C54" s="40" t="s">
        <v>203</v>
      </c>
      <c r="D54" s="36" t="s">
        <v>23</v>
      </c>
      <c r="E54" s="37" t="s">
        <v>24</v>
      </c>
      <c r="F54" s="36" t="s">
        <v>204</v>
      </c>
      <c r="G54" s="23">
        <v>1</v>
      </c>
      <c r="H54" s="34" t="s">
        <v>93</v>
      </c>
      <c r="I54" s="58">
        <v>0</v>
      </c>
      <c r="J54" s="34" t="s">
        <v>205</v>
      </c>
      <c r="K54" s="34" t="s">
        <v>27</v>
      </c>
      <c r="L54" s="23"/>
      <c r="M54" s="23"/>
      <c r="N54" s="59"/>
      <c r="O54" s="27" t="s">
        <v>206</v>
      </c>
      <c r="P54" s="59" t="s">
        <v>29</v>
      </c>
    </row>
    <row r="55" s="7" customFormat="1" ht="35" customHeight="1" spans="1:16">
      <c r="A55" s="29">
        <f>MAX($A$4:A54)+1</f>
        <v>28</v>
      </c>
      <c r="B55" s="36" t="s">
        <v>207</v>
      </c>
      <c r="C55" s="40" t="s">
        <v>208</v>
      </c>
      <c r="D55" s="36" t="s">
        <v>23</v>
      </c>
      <c r="E55" s="37" t="s">
        <v>186</v>
      </c>
      <c r="F55" s="37" t="s">
        <v>209</v>
      </c>
      <c r="G55" s="23">
        <v>1</v>
      </c>
      <c r="H55" s="34" t="s">
        <v>93</v>
      </c>
      <c r="I55" s="23">
        <v>0</v>
      </c>
      <c r="J55" s="34" t="s">
        <v>210</v>
      </c>
      <c r="K55" s="34" t="s">
        <v>27</v>
      </c>
      <c r="L55" s="23"/>
      <c r="M55" s="23"/>
      <c r="N55" s="59"/>
      <c r="O55" s="27" t="s">
        <v>211</v>
      </c>
      <c r="P55" s="59" t="s">
        <v>29</v>
      </c>
    </row>
    <row r="56" s="7" customFormat="1" ht="35" customHeight="1" spans="1:16">
      <c r="A56" s="19">
        <f>MAX($A$4:A55)+1</f>
        <v>29</v>
      </c>
      <c r="B56" s="36" t="s">
        <v>212</v>
      </c>
      <c r="C56" s="40" t="s">
        <v>213</v>
      </c>
      <c r="D56" s="36" t="s">
        <v>23</v>
      </c>
      <c r="E56" s="45" t="s">
        <v>65</v>
      </c>
      <c r="F56" s="36" t="s">
        <v>214</v>
      </c>
      <c r="G56" s="27">
        <v>2</v>
      </c>
      <c r="H56" s="39"/>
      <c r="I56" s="27">
        <v>2300</v>
      </c>
      <c r="J56" s="39" t="s">
        <v>215</v>
      </c>
      <c r="K56" s="39" t="s">
        <v>27</v>
      </c>
      <c r="L56" s="27"/>
      <c r="M56" s="27"/>
      <c r="N56" s="27"/>
      <c r="O56" s="27" t="s">
        <v>216</v>
      </c>
      <c r="P56" s="27" t="s">
        <v>29</v>
      </c>
    </row>
    <row r="57" s="7" customFormat="1" ht="35" customHeight="1" spans="1:16">
      <c r="A57" s="26"/>
      <c r="B57" s="36" t="s">
        <v>217</v>
      </c>
      <c r="C57" s="40" t="s">
        <v>218</v>
      </c>
      <c r="D57" s="36" t="s">
        <v>71</v>
      </c>
      <c r="E57" s="45" t="s">
        <v>65</v>
      </c>
      <c r="F57" s="36"/>
      <c r="G57" s="28"/>
      <c r="H57" s="44"/>
      <c r="I57" s="28"/>
      <c r="J57" s="44"/>
      <c r="K57" s="44"/>
      <c r="L57" s="28"/>
      <c r="M57" s="28"/>
      <c r="N57" s="28"/>
      <c r="O57" s="27" t="s">
        <v>219</v>
      </c>
      <c r="P57" s="28"/>
    </row>
    <row r="58" s="7" customFormat="1" ht="35" customHeight="1" spans="1:16">
      <c r="A58" s="19">
        <f>MAX($A$4:A57)+1</f>
        <v>30</v>
      </c>
      <c r="B58" s="36" t="s">
        <v>220</v>
      </c>
      <c r="C58" s="40" t="s">
        <v>162</v>
      </c>
      <c r="D58" s="36" t="s">
        <v>23</v>
      </c>
      <c r="E58" s="37" t="s">
        <v>186</v>
      </c>
      <c r="F58" s="38" t="s">
        <v>221</v>
      </c>
      <c r="G58" s="27">
        <v>3</v>
      </c>
      <c r="H58" s="39" t="s">
        <v>93</v>
      </c>
      <c r="I58" s="38">
        <v>1000</v>
      </c>
      <c r="J58" s="39" t="s">
        <v>222</v>
      </c>
      <c r="K58" s="39"/>
      <c r="L58" s="27" t="s">
        <v>27</v>
      </c>
      <c r="M58" s="39"/>
      <c r="N58" s="39"/>
      <c r="O58" s="27" t="s">
        <v>223</v>
      </c>
      <c r="P58" s="39" t="s">
        <v>29</v>
      </c>
    </row>
    <row r="59" s="7" customFormat="1" ht="35" customHeight="1" spans="1:16">
      <c r="A59" s="24"/>
      <c r="B59" s="36" t="s">
        <v>224</v>
      </c>
      <c r="C59" s="25" t="s">
        <v>225</v>
      </c>
      <c r="D59" s="36" t="s">
        <v>44</v>
      </c>
      <c r="E59" s="36" t="s">
        <v>186</v>
      </c>
      <c r="F59" s="41"/>
      <c r="G59" s="31"/>
      <c r="H59" s="42"/>
      <c r="I59" s="41"/>
      <c r="J59" s="42"/>
      <c r="K59" s="42"/>
      <c r="L59" s="31"/>
      <c r="M59" s="42"/>
      <c r="N59" s="42"/>
      <c r="O59" s="27" t="s">
        <v>226</v>
      </c>
      <c r="P59" s="42"/>
    </row>
    <row r="60" s="5" customFormat="1" ht="35" customHeight="1" spans="1:16">
      <c r="A60" s="26"/>
      <c r="B60" s="36" t="s">
        <v>227</v>
      </c>
      <c r="C60" s="25" t="s">
        <v>228</v>
      </c>
      <c r="D60" s="36" t="s">
        <v>71</v>
      </c>
      <c r="E60" s="36" t="s">
        <v>180</v>
      </c>
      <c r="F60" s="41"/>
      <c r="G60" s="31"/>
      <c r="H60" s="42"/>
      <c r="I60" s="43"/>
      <c r="J60" s="42"/>
      <c r="K60" s="42"/>
      <c r="L60" s="31"/>
      <c r="M60" s="42"/>
      <c r="N60" s="42"/>
      <c r="O60" s="27" t="s">
        <v>229</v>
      </c>
      <c r="P60" s="42"/>
    </row>
    <row r="61" s="5" customFormat="1" ht="35" customHeight="1" spans="1:16">
      <c r="A61" s="19">
        <f>MAX($A$4:A60)+1</f>
        <v>31</v>
      </c>
      <c r="B61" s="37" t="s">
        <v>230</v>
      </c>
      <c r="C61" s="25" t="s">
        <v>231</v>
      </c>
      <c r="D61" s="36" t="s">
        <v>23</v>
      </c>
      <c r="E61" s="36" t="s">
        <v>232</v>
      </c>
      <c r="F61" s="38" t="s">
        <v>233</v>
      </c>
      <c r="G61" s="38">
        <v>3</v>
      </c>
      <c r="H61" s="39"/>
      <c r="I61" s="38">
        <v>1500</v>
      </c>
      <c r="J61" s="38" t="s">
        <v>215</v>
      </c>
      <c r="K61" s="38"/>
      <c r="L61" s="38"/>
      <c r="M61" s="38" t="s">
        <v>27</v>
      </c>
      <c r="N61" s="38"/>
      <c r="O61" s="39" t="s">
        <v>234</v>
      </c>
      <c r="P61" s="38" t="s">
        <v>29</v>
      </c>
    </row>
    <row r="62" s="5" customFormat="1" ht="35" customHeight="1" spans="1:16">
      <c r="A62" s="24"/>
      <c r="B62" s="37" t="s">
        <v>235</v>
      </c>
      <c r="C62" s="25" t="s">
        <v>236</v>
      </c>
      <c r="D62" s="37" t="s">
        <v>32</v>
      </c>
      <c r="E62" s="37" t="s">
        <v>186</v>
      </c>
      <c r="F62" s="41"/>
      <c r="G62" s="41"/>
      <c r="H62" s="42"/>
      <c r="I62" s="41"/>
      <c r="J62" s="41"/>
      <c r="K62" s="41"/>
      <c r="L62" s="41"/>
      <c r="M62" s="41"/>
      <c r="N62" s="41"/>
      <c r="O62" s="42"/>
      <c r="P62" s="41"/>
    </row>
    <row r="63" s="5" customFormat="1" ht="35" customHeight="1" spans="1:16">
      <c r="A63" s="26"/>
      <c r="B63" s="37" t="s">
        <v>237</v>
      </c>
      <c r="C63" s="25" t="s">
        <v>238</v>
      </c>
      <c r="D63" s="37" t="s">
        <v>44</v>
      </c>
      <c r="E63" s="37" t="s">
        <v>186</v>
      </c>
      <c r="F63" s="43"/>
      <c r="G63" s="43"/>
      <c r="H63" s="44"/>
      <c r="I63" s="43"/>
      <c r="J63" s="43"/>
      <c r="K63" s="43"/>
      <c r="L63" s="43"/>
      <c r="M63" s="43"/>
      <c r="N63" s="43"/>
      <c r="O63" s="44"/>
      <c r="P63" s="43"/>
    </row>
    <row r="64" s="5" customFormat="1" ht="35" customHeight="1" spans="1:16">
      <c r="A64" s="29">
        <f>MAX($A$4:A63)+1</f>
        <v>32</v>
      </c>
      <c r="B64" s="36" t="s">
        <v>239</v>
      </c>
      <c r="C64" s="40" t="s">
        <v>240</v>
      </c>
      <c r="D64" s="36" t="s">
        <v>23</v>
      </c>
      <c r="E64" s="37" t="s">
        <v>186</v>
      </c>
      <c r="F64" s="37" t="s">
        <v>241</v>
      </c>
      <c r="G64" s="23">
        <v>1</v>
      </c>
      <c r="H64" s="34" t="s">
        <v>60</v>
      </c>
      <c r="I64" s="23">
        <v>0</v>
      </c>
      <c r="J64" s="34" t="s">
        <v>196</v>
      </c>
      <c r="K64" s="34"/>
      <c r="L64" s="23"/>
      <c r="M64" s="23"/>
      <c r="N64" s="59" t="s">
        <v>27</v>
      </c>
      <c r="O64" s="27" t="s">
        <v>242</v>
      </c>
      <c r="P64" s="60" t="s">
        <v>29</v>
      </c>
    </row>
    <row r="65" s="5" customFormat="1" ht="35" customHeight="1" spans="1:16">
      <c r="A65" s="29">
        <f>MAX($A$4:A64)+1</f>
        <v>33</v>
      </c>
      <c r="B65" s="29" t="s">
        <v>243</v>
      </c>
      <c r="C65" s="61" t="s">
        <v>244</v>
      </c>
      <c r="D65" s="29" t="s">
        <v>23</v>
      </c>
      <c r="E65" s="29" t="s">
        <v>180</v>
      </c>
      <c r="F65" s="29" t="s">
        <v>245</v>
      </c>
      <c r="G65" s="29">
        <v>1</v>
      </c>
      <c r="H65" s="29" t="s">
        <v>93</v>
      </c>
      <c r="I65" s="93">
        <v>2000</v>
      </c>
      <c r="J65" s="29" t="s">
        <v>246</v>
      </c>
      <c r="K65" s="34" t="s">
        <v>27</v>
      </c>
      <c r="L65" s="34"/>
      <c r="M65" s="34"/>
      <c r="N65" s="34"/>
      <c r="O65" s="27" t="s">
        <v>247</v>
      </c>
      <c r="P65" s="60" t="s">
        <v>29</v>
      </c>
    </row>
    <row r="66" s="5" customFormat="1" ht="35" customHeight="1" spans="1:16">
      <c r="A66" s="29">
        <f>MAX($A$4:A65)+1</f>
        <v>34</v>
      </c>
      <c r="B66" s="29" t="s">
        <v>248</v>
      </c>
      <c r="C66" s="61" t="s">
        <v>249</v>
      </c>
      <c r="D66" s="29" t="s">
        <v>23</v>
      </c>
      <c r="E66" s="29" t="s">
        <v>65</v>
      </c>
      <c r="F66" s="29" t="s">
        <v>250</v>
      </c>
      <c r="G66" s="29">
        <v>1</v>
      </c>
      <c r="H66" s="29" t="s">
        <v>93</v>
      </c>
      <c r="I66" s="93">
        <v>1461</v>
      </c>
      <c r="J66" s="29" t="s">
        <v>251</v>
      </c>
      <c r="K66" s="34" t="s">
        <v>27</v>
      </c>
      <c r="L66" s="34"/>
      <c r="M66" s="34"/>
      <c r="N66" s="34"/>
      <c r="O66" s="27" t="s">
        <v>252</v>
      </c>
      <c r="P66" s="60" t="s">
        <v>29</v>
      </c>
    </row>
    <row r="67" s="5" customFormat="1" ht="35" customHeight="1" spans="1:16">
      <c r="A67" s="29">
        <f>MAX($A$4:A66)+1</f>
        <v>35</v>
      </c>
      <c r="B67" s="29" t="s">
        <v>253</v>
      </c>
      <c r="C67" s="29" t="s">
        <v>254</v>
      </c>
      <c r="D67" s="29" t="s">
        <v>23</v>
      </c>
      <c r="E67" s="29" t="s">
        <v>24</v>
      </c>
      <c r="F67" s="29" t="s">
        <v>255</v>
      </c>
      <c r="G67" s="29">
        <v>1</v>
      </c>
      <c r="H67" s="29"/>
      <c r="I67" s="29">
        <v>2000</v>
      </c>
      <c r="J67" s="29" t="s">
        <v>256</v>
      </c>
      <c r="K67" s="29" t="s">
        <v>27</v>
      </c>
      <c r="L67" s="7"/>
      <c r="M67" s="29"/>
      <c r="N67" s="29"/>
      <c r="O67" s="27" t="s">
        <v>257</v>
      </c>
      <c r="P67" s="60" t="s">
        <v>29</v>
      </c>
    </row>
    <row r="68" s="5" customFormat="1" ht="35" customHeight="1" spans="1:16">
      <c r="A68" s="19">
        <f>MAX($A$4:A67)+1</f>
        <v>36</v>
      </c>
      <c r="B68" s="62" t="s">
        <v>258</v>
      </c>
      <c r="C68" s="59" t="s">
        <v>259</v>
      </c>
      <c r="D68" s="62" t="s">
        <v>23</v>
      </c>
      <c r="E68" s="63" t="s">
        <v>186</v>
      </c>
      <c r="F68" s="64" t="s">
        <v>260</v>
      </c>
      <c r="G68" s="65">
        <v>2</v>
      </c>
      <c r="H68" s="65"/>
      <c r="I68" s="65">
        <v>1520</v>
      </c>
      <c r="J68" s="64" t="s">
        <v>261</v>
      </c>
      <c r="K68" s="64"/>
      <c r="L68" s="64"/>
      <c r="M68" s="64"/>
      <c r="N68" s="64" t="s">
        <v>27</v>
      </c>
      <c r="O68" s="64" t="s">
        <v>262</v>
      </c>
      <c r="P68" s="64" t="s">
        <v>29</v>
      </c>
    </row>
    <row r="69" s="5" customFormat="1" ht="35" customHeight="1" spans="1:16">
      <c r="A69" s="26"/>
      <c r="B69" s="63" t="s">
        <v>263</v>
      </c>
      <c r="C69" s="66" t="s">
        <v>264</v>
      </c>
      <c r="D69" s="67" t="s">
        <v>44</v>
      </c>
      <c r="E69" s="63" t="s">
        <v>186</v>
      </c>
      <c r="F69" s="68"/>
      <c r="G69" s="69"/>
      <c r="H69" s="69"/>
      <c r="I69" s="69"/>
      <c r="J69" s="68"/>
      <c r="K69" s="68"/>
      <c r="L69" s="68"/>
      <c r="M69" s="68"/>
      <c r="N69" s="68"/>
      <c r="O69" s="68"/>
      <c r="P69" s="68"/>
    </row>
    <row r="70" s="5" customFormat="1" ht="35" customHeight="1" spans="1:16">
      <c r="A70" s="19">
        <f>MAX($A$4:A69)+1</f>
        <v>37</v>
      </c>
      <c r="B70" s="62" t="s">
        <v>265</v>
      </c>
      <c r="C70" s="62" t="s">
        <v>156</v>
      </c>
      <c r="D70" s="63" t="s">
        <v>23</v>
      </c>
      <c r="E70" s="59" t="s">
        <v>186</v>
      </c>
      <c r="F70" s="59" t="s">
        <v>266</v>
      </c>
      <c r="G70" s="62">
        <v>2</v>
      </c>
      <c r="H70" s="62"/>
      <c r="I70" s="62">
        <v>1500</v>
      </c>
      <c r="J70" s="59" t="s">
        <v>261</v>
      </c>
      <c r="K70" s="59"/>
      <c r="L70" s="59"/>
      <c r="M70" s="59"/>
      <c r="N70" s="59" t="s">
        <v>27</v>
      </c>
      <c r="O70" s="59" t="s">
        <v>267</v>
      </c>
      <c r="P70" s="59" t="s">
        <v>29</v>
      </c>
    </row>
    <row r="71" s="5" customFormat="1" ht="35" customHeight="1" spans="1:16">
      <c r="A71" s="26"/>
      <c r="B71" s="62" t="s">
        <v>268</v>
      </c>
      <c r="C71" s="62" t="s">
        <v>259</v>
      </c>
      <c r="D71" s="62" t="s">
        <v>71</v>
      </c>
      <c r="E71" s="59"/>
      <c r="F71" s="59"/>
      <c r="G71" s="62"/>
      <c r="H71" s="62"/>
      <c r="I71" s="62"/>
      <c r="J71" s="59"/>
      <c r="K71" s="59"/>
      <c r="L71" s="59"/>
      <c r="M71" s="59"/>
      <c r="N71" s="59"/>
      <c r="O71" s="59"/>
      <c r="P71" s="59"/>
    </row>
    <row r="72" s="5" customFormat="1" ht="35" customHeight="1" spans="1:16">
      <c r="A72" s="29">
        <f>MAX($A$4:A71)+1</f>
        <v>38</v>
      </c>
      <c r="B72" s="70" t="s">
        <v>253</v>
      </c>
      <c r="C72" s="70" t="s">
        <v>269</v>
      </c>
      <c r="D72" s="70" t="s">
        <v>23</v>
      </c>
      <c r="E72" s="71" t="s">
        <v>186</v>
      </c>
      <c r="F72" s="71" t="s">
        <v>270</v>
      </c>
      <c r="G72" s="70">
        <v>1</v>
      </c>
      <c r="H72" s="70"/>
      <c r="I72" s="70">
        <v>1800</v>
      </c>
      <c r="J72" s="71" t="s">
        <v>261</v>
      </c>
      <c r="K72" s="71"/>
      <c r="L72" s="71"/>
      <c r="M72" s="71"/>
      <c r="N72" s="71" t="s">
        <v>27</v>
      </c>
      <c r="O72" s="27" t="s">
        <v>271</v>
      </c>
      <c r="P72" s="71" t="s">
        <v>29</v>
      </c>
    </row>
    <row r="73" s="5" customFormat="1" ht="35" customHeight="1" spans="1:16">
      <c r="A73" s="29">
        <f>MAX($A$4:A72)+1</f>
        <v>39</v>
      </c>
      <c r="B73" s="29" t="s">
        <v>272</v>
      </c>
      <c r="C73" s="61" t="s">
        <v>273</v>
      </c>
      <c r="D73" s="29" t="s">
        <v>23</v>
      </c>
      <c r="E73" s="29" t="s">
        <v>186</v>
      </c>
      <c r="F73" s="29" t="s">
        <v>274</v>
      </c>
      <c r="G73" s="29">
        <v>1</v>
      </c>
      <c r="H73" s="23" t="s">
        <v>275</v>
      </c>
      <c r="I73" s="29">
        <v>249</v>
      </c>
      <c r="J73" s="29" t="s">
        <v>276</v>
      </c>
      <c r="K73" s="58" t="s">
        <v>27</v>
      </c>
      <c r="L73" s="58"/>
      <c r="M73" s="58"/>
      <c r="N73" s="58"/>
      <c r="O73" s="27" t="s">
        <v>277</v>
      </c>
      <c r="P73" s="29" t="s">
        <v>29</v>
      </c>
    </row>
    <row r="74" s="5" customFormat="1" ht="35" customHeight="1" spans="1:16">
      <c r="A74" s="19">
        <f>MAX($A$4:A73)+1</f>
        <v>40</v>
      </c>
      <c r="B74" s="29" t="s">
        <v>278</v>
      </c>
      <c r="C74" s="61" t="s">
        <v>279</v>
      </c>
      <c r="D74" s="29" t="s">
        <v>23</v>
      </c>
      <c r="E74" s="29" t="s">
        <v>186</v>
      </c>
      <c r="F74" s="29" t="s">
        <v>280</v>
      </c>
      <c r="G74" s="29">
        <v>3</v>
      </c>
      <c r="H74" s="23"/>
      <c r="I74" s="29">
        <v>400</v>
      </c>
      <c r="J74" s="29" t="s">
        <v>281</v>
      </c>
      <c r="K74" s="58"/>
      <c r="L74" s="58"/>
      <c r="M74" s="58" t="s">
        <v>27</v>
      </c>
      <c r="N74" s="58"/>
      <c r="O74" s="29" t="s">
        <v>282</v>
      </c>
      <c r="P74" s="29" t="s">
        <v>29</v>
      </c>
    </row>
    <row r="75" s="5" customFormat="1" ht="35" customHeight="1" spans="1:16">
      <c r="A75" s="24"/>
      <c r="B75" s="58" t="s">
        <v>283</v>
      </c>
      <c r="C75" s="58" t="s">
        <v>185</v>
      </c>
      <c r="D75" s="36" t="s">
        <v>44</v>
      </c>
      <c r="E75" s="29" t="s">
        <v>186</v>
      </c>
      <c r="F75" s="29"/>
      <c r="G75" s="29"/>
      <c r="H75" s="23"/>
      <c r="I75" s="29"/>
      <c r="J75" s="29"/>
      <c r="K75" s="58"/>
      <c r="L75" s="58"/>
      <c r="M75" s="58"/>
      <c r="N75" s="58"/>
      <c r="O75" s="29"/>
      <c r="P75" s="29"/>
    </row>
    <row r="76" s="5" customFormat="1" ht="35" customHeight="1" spans="1:16">
      <c r="A76" s="26"/>
      <c r="B76" s="29" t="s">
        <v>284</v>
      </c>
      <c r="C76" s="61" t="s">
        <v>285</v>
      </c>
      <c r="D76" s="36" t="s">
        <v>32</v>
      </c>
      <c r="E76" s="29" t="s">
        <v>186</v>
      </c>
      <c r="F76" s="29"/>
      <c r="G76" s="29"/>
      <c r="H76" s="23"/>
      <c r="I76" s="29"/>
      <c r="J76" s="29"/>
      <c r="K76" s="58"/>
      <c r="L76" s="58"/>
      <c r="M76" s="58"/>
      <c r="N76" s="58"/>
      <c r="O76" s="29"/>
      <c r="P76" s="29"/>
    </row>
    <row r="77" s="5" customFormat="1" ht="35" customHeight="1" spans="1:16">
      <c r="A77" s="19">
        <f>MAX($A$4:A76)+1</f>
        <v>41</v>
      </c>
      <c r="B77" s="29" t="s">
        <v>286</v>
      </c>
      <c r="C77" s="29" t="s">
        <v>287</v>
      </c>
      <c r="D77" s="29" t="s">
        <v>23</v>
      </c>
      <c r="E77" s="29" t="s">
        <v>186</v>
      </c>
      <c r="F77" s="29" t="s">
        <v>288</v>
      </c>
      <c r="G77" s="29">
        <v>2</v>
      </c>
      <c r="H77" s="29"/>
      <c r="I77" s="29">
        <v>800</v>
      </c>
      <c r="J77" s="29" t="s">
        <v>281</v>
      </c>
      <c r="K77" s="29"/>
      <c r="L77" s="29" t="s">
        <v>27</v>
      </c>
      <c r="M77" s="29"/>
      <c r="N77" s="29"/>
      <c r="O77" s="27" t="s">
        <v>289</v>
      </c>
      <c r="P77" s="29" t="s">
        <v>29</v>
      </c>
    </row>
    <row r="78" s="5" customFormat="1" ht="35" customHeight="1" spans="1:16">
      <c r="A78" s="26"/>
      <c r="B78" s="72" t="s">
        <v>290</v>
      </c>
      <c r="C78" s="72" t="s">
        <v>188</v>
      </c>
      <c r="D78" s="36" t="s">
        <v>32</v>
      </c>
      <c r="E78" s="72" t="s">
        <v>186</v>
      </c>
      <c r="F78" s="72"/>
      <c r="G78" s="72"/>
      <c r="H78" s="72"/>
      <c r="I78" s="72"/>
      <c r="J78" s="72"/>
      <c r="K78" s="72"/>
      <c r="L78" s="72"/>
      <c r="M78" s="72"/>
      <c r="N78" s="72"/>
      <c r="O78" s="27" t="s">
        <v>291</v>
      </c>
      <c r="P78" s="72"/>
    </row>
    <row r="79" s="5" customFormat="1" ht="41" customHeight="1" spans="1:16">
      <c r="A79" s="73" t="s">
        <v>292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94"/>
    </row>
    <row r="80" s="5" customFormat="1" customHeight="1" spans="1:16">
      <c r="A80" s="17" t="s">
        <v>3</v>
      </c>
      <c r="B80" s="17" t="s">
        <v>4</v>
      </c>
      <c r="C80" s="18" t="s">
        <v>5</v>
      </c>
      <c r="D80" s="17" t="s">
        <v>6</v>
      </c>
      <c r="E80" s="17" t="s">
        <v>7</v>
      </c>
      <c r="F80" s="17" t="s">
        <v>8</v>
      </c>
      <c r="G80" s="17" t="s">
        <v>9</v>
      </c>
      <c r="H80" s="17" t="s">
        <v>10</v>
      </c>
      <c r="I80" s="18" t="s">
        <v>11</v>
      </c>
      <c r="J80" s="17" t="s">
        <v>12</v>
      </c>
      <c r="K80" s="17" t="s">
        <v>13</v>
      </c>
      <c r="L80" s="17"/>
      <c r="M80" s="17"/>
      <c r="N80" s="17"/>
      <c r="O80" s="17" t="s">
        <v>14</v>
      </c>
      <c r="P80" s="23" t="s">
        <v>15</v>
      </c>
    </row>
    <row r="81" s="5" customFormat="1" customHeight="1" spans="1:16">
      <c r="A81" s="17"/>
      <c r="B81" s="17"/>
      <c r="C81" s="18"/>
      <c r="D81" s="17"/>
      <c r="E81" s="17"/>
      <c r="F81" s="17"/>
      <c r="G81" s="17"/>
      <c r="H81" s="17"/>
      <c r="I81" s="18"/>
      <c r="J81" s="17"/>
      <c r="K81" s="17" t="s">
        <v>16</v>
      </c>
      <c r="L81" s="17"/>
      <c r="M81" s="17"/>
      <c r="N81" s="17" t="s">
        <v>17</v>
      </c>
      <c r="O81" s="17"/>
      <c r="P81" s="23"/>
    </row>
    <row r="82" s="5" customFormat="1" customHeight="1" spans="1:16">
      <c r="A82" s="17"/>
      <c r="B82" s="17"/>
      <c r="C82" s="18"/>
      <c r="D82" s="17"/>
      <c r="E82" s="17"/>
      <c r="F82" s="17"/>
      <c r="G82" s="17"/>
      <c r="H82" s="17"/>
      <c r="I82" s="18"/>
      <c r="J82" s="17"/>
      <c r="K82" s="51" t="s">
        <v>18</v>
      </c>
      <c r="L82" s="51" t="s">
        <v>19</v>
      </c>
      <c r="M82" s="51" t="s">
        <v>20</v>
      </c>
      <c r="N82" s="17"/>
      <c r="O82" s="17"/>
      <c r="P82" s="23"/>
    </row>
    <row r="83" s="5" customFormat="1" ht="35" customHeight="1" spans="1:16">
      <c r="A83" s="75">
        <f>MAX($A$4:A82)+1</f>
        <v>42</v>
      </c>
      <c r="B83" s="20" t="s">
        <v>293</v>
      </c>
      <c r="C83" s="25" t="s">
        <v>294</v>
      </c>
      <c r="D83" s="20" t="s">
        <v>23</v>
      </c>
      <c r="E83" s="22" t="s">
        <v>295</v>
      </c>
      <c r="F83" s="23" t="s">
        <v>296</v>
      </c>
      <c r="G83" s="23">
        <v>1</v>
      </c>
      <c r="H83" s="23"/>
      <c r="I83" s="25" t="s">
        <v>297</v>
      </c>
      <c r="J83" s="23" t="s">
        <v>49</v>
      </c>
      <c r="K83" s="23"/>
      <c r="L83" s="23"/>
      <c r="M83" s="23"/>
      <c r="N83" s="23" t="s">
        <v>27</v>
      </c>
      <c r="O83" s="27" t="s">
        <v>298</v>
      </c>
      <c r="P83" s="23" t="s">
        <v>299</v>
      </c>
    </row>
    <row r="84" s="5" customFormat="1" ht="35" customHeight="1" spans="1:16">
      <c r="A84" s="75">
        <f>MAX($A$4:A83)+1</f>
        <v>43</v>
      </c>
      <c r="B84" s="20" t="s">
        <v>300</v>
      </c>
      <c r="C84" s="25" t="s">
        <v>301</v>
      </c>
      <c r="D84" s="20" t="s">
        <v>23</v>
      </c>
      <c r="E84" s="22" t="s">
        <v>295</v>
      </c>
      <c r="F84" s="23" t="s">
        <v>302</v>
      </c>
      <c r="G84" s="23">
        <v>1</v>
      </c>
      <c r="H84" s="23"/>
      <c r="I84" s="25" t="s">
        <v>297</v>
      </c>
      <c r="J84" s="23" t="s">
        <v>49</v>
      </c>
      <c r="K84" s="23"/>
      <c r="L84" s="23"/>
      <c r="M84" s="23"/>
      <c r="N84" s="23" t="s">
        <v>27</v>
      </c>
      <c r="O84" s="27" t="s">
        <v>303</v>
      </c>
      <c r="P84" s="23" t="s">
        <v>299</v>
      </c>
    </row>
    <row r="85" s="5" customFormat="1" ht="35" customHeight="1" spans="1:16">
      <c r="A85" s="75">
        <f>MAX($A$4:A84)+1</f>
        <v>44</v>
      </c>
      <c r="B85" s="20" t="s">
        <v>304</v>
      </c>
      <c r="C85" s="25" t="s">
        <v>305</v>
      </c>
      <c r="D85" s="20" t="s">
        <v>23</v>
      </c>
      <c r="E85" s="22" t="s">
        <v>295</v>
      </c>
      <c r="F85" s="23" t="s">
        <v>296</v>
      </c>
      <c r="G85" s="23">
        <v>1</v>
      </c>
      <c r="H85" s="23"/>
      <c r="I85" s="25" t="s">
        <v>297</v>
      </c>
      <c r="J85" s="23" t="s">
        <v>49</v>
      </c>
      <c r="K85" s="23"/>
      <c r="L85" s="23"/>
      <c r="M85" s="23"/>
      <c r="N85" s="23" t="s">
        <v>27</v>
      </c>
      <c r="O85" s="27" t="s">
        <v>306</v>
      </c>
      <c r="P85" s="23" t="s">
        <v>299</v>
      </c>
    </row>
    <row r="86" s="5" customFormat="1" ht="35" customHeight="1" spans="1:16">
      <c r="A86" s="75">
        <f>MAX($A$4:A85)+1</f>
        <v>45</v>
      </c>
      <c r="B86" s="20" t="s">
        <v>307</v>
      </c>
      <c r="C86" s="25" t="s">
        <v>308</v>
      </c>
      <c r="D86" s="20" t="s">
        <v>23</v>
      </c>
      <c r="E86" s="22" t="s">
        <v>295</v>
      </c>
      <c r="F86" s="23" t="s">
        <v>309</v>
      </c>
      <c r="G86" s="23">
        <v>1</v>
      </c>
      <c r="H86" s="23"/>
      <c r="I86" s="25" t="s">
        <v>297</v>
      </c>
      <c r="J86" s="23" t="s">
        <v>49</v>
      </c>
      <c r="K86" s="23"/>
      <c r="L86" s="23"/>
      <c r="M86" s="23"/>
      <c r="N86" s="23" t="s">
        <v>27</v>
      </c>
      <c r="O86" s="27" t="s">
        <v>310</v>
      </c>
      <c r="P86" s="23" t="s">
        <v>299</v>
      </c>
    </row>
    <row r="87" s="5" customFormat="1" ht="35" customHeight="1" spans="1:16">
      <c r="A87" s="75">
        <f>MAX($A$4:A86)+1</f>
        <v>46</v>
      </c>
      <c r="B87" s="20" t="s">
        <v>311</v>
      </c>
      <c r="C87" s="25" t="s">
        <v>312</v>
      </c>
      <c r="D87" s="20" t="s">
        <v>23</v>
      </c>
      <c r="E87" s="22" t="s">
        <v>295</v>
      </c>
      <c r="F87" s="23" t="s">
        <v>296</v>
      </c>
      <c r="G87" s="23">
        <v>1</v>
      </c>
      <c r="H87" s="23"/>
      <c r="I87" s="25" t="s">
        <v>297</v>
      </c>
      <c r="J87" s="23" t="s">
        <v>49</v>
      </c>
      <c r="K87" s="23"/>
      <c r="L87" s="23"/>
      <c r="M87" s="23"/>
      <c r="N87" s="23" t="s">
        <v>27</v>
      </c>
      <c r="O87" s="27" t="s">
        <v>313</v>
      </c>
      <c r="P87" s="23" t="s">
        <v>299</v>
      </c>
    </row>
    <row r="88" s="5" customFormat="1" ht="35" customHeight="1" spans="1:16">
      <c r="A88" s="75">
        <f>MAX($A$4:A87)+1</f>
        <v>47</v>
      </c>
      <c r="B88" s="20" t="s">
        <v>314</v>
      </c>
      <c r="C88" s="25" t="s">
        <v>315</v>
      </c>
      <c r="D88" s="20" t="s">
        <v>23</v>
      </c>
      <c r="E88" s="22" t="s">
        <v>295</v>
      </c>
      <c r="F88" s="23" t="s">
        <v>316</v>
      </c>
      <c r="G88" s="23">
        <v>1</v>
      </c>
      <c r="H88" s="23"/>
      <c r="I88" s="25" t="s">
        <v>297</v>
      </c>
      <c r="J88" s="23" t="s">
        <v>49</v>
      </c>
      <c r="K88" s="23"/>
      <c r="L88" s="23"/>
      <c r="M88" s="23"/>
      <c r="N88" s="23" t="s">
        <v>27</v>
      </c>
      <c r="O88" s="27" t="s">
        <v>317</v>
      </c>
      <c r="P88" s="23" t="s">
        <v>299</v>
      </c>
    </row>
    <row r="89" s="5" customFormat="1" ht="35" customHeight="1" spans="1:16">
      <c r="A89" s="75">
        <f>MAX($A$4:A88)+1</f>
        <v>48</v>
      </c>
      <c r="B89" s="20" t="s">
        <v>318</v>
      </c>
      <c r="C89" s="25" t="s">
        <v>319</v>
      </c>
      <c r="D89" s="20" t="s">
        <v>23</v>
      </c>
      <c r="E89" s="22" t="s">
        <v>320</v>
      </c>
      <c r="F89" s="27" t="s">
        <v>321</v>
      </c>
      <c r="G89" s="23">
        <v>2</v>
      </c>
      <c r="H89" s="23"/>
      <c r="I89" s="25" t="s">
        <v>297</v>
      </c>
      <c r="J89" s="23" t="s">
        <v>322</v>
      </c>
      <c r="K89" s="27"/>
      <c r="L89" s="27" t="s">
        <v>27</v>
      </c>
      <c r="M89" s="27"/>
      <c r="N89" s="27"/>
      <c r="O89" s="27" t="s">
        <v>323</v>
      </c>
      <c r="P89" s="27" t="s">
        <v>299</v>
      </c>
    </row>
    <row r="90" s="5" customFormat="1" ht="35" customHeight="1" spans="1:16">
      <c r="A90" s="76"/>
      <c r="B90" s="20" t="s">
        <v>324</v>
      </c>
      <c r="C90" s="25" t="s">
        <v>325</v>
      </c>
      <c r="D90" s="20" t="s">
        <v>32</v>
      </c>
      <c r="E90" s="22" t="s">
        <v>135</v>
      </c>
      <c r="F90" s="28"/>
      <c r="G90" s="23"/>
      <c r="H90" s="23"/>
      <c r="I90" s="25"/>
      <c r="J90" s="23"/>
      <c r="K90" s="28"/>
      <c r="L90" s="28"/>
      <c r="M90" s="28"/>
      <c r="N90" s="28"/>
      <c r="O90" s="28"/>
      <c r="P90" s="28"/>
    </row>
    <row r="91" s="5" customFormat="1" ht="35" customHeight="1" spans="1:16">
      <c r="A91" s="75">
        <f>MAX($A$4:A90)+1</f>
        <v>49</v>
      </c>
      <c r="B91" s="20" t="s">
        <v>326</v>
      </c>
      <c r="C91" s="25" t="s">
        <v>327</v>
      </c>
      <c r="D91" s="20" t="s">
        <v>23</v>
      </c>
      <c r="E91" s="22" t="s">
        <v>328</v>
      </c>
      <c r="F91" s="23" t="s">
        <v>329</v>
      </c>
      <c r="G91" s="23">
        <v>1</v>
      </c>
      <c r="H91" s="23"/>
      <c r="I91" s="25" t="s">
        <v>297</v>
      </c>
      <c r="J91" s="23" t="s">
        <v>113</v>
      </c>
      <c r="K91" s="23" t="s">
        <v>27</v>
      </c>
      <c r="L91" s="23"/>
      <c r="M91" s="23"/>
      <c r="N91" s="23"/>
      <c r="O91" s="23" t="s">
        <v>330</v>
      </c>
      <c r="P91" s="23" t="s">
        <v>299</v>
      </c>
    </row>
    <row r="92" s="5" customFormat="1" ht="35" customHeight="1" spans="1:16">
      <c r="A92" s="75">
        <f>MAX($A$4:A91)+1</f>
        <v>50</v>
      </c>
      <c r="B92" s="23" t="s">
        <v>331</v>
      </c>
      <c r="C92" s="25" t="s">
        <v>332</v>
      </c>
      <c r="D92" s="36" t="s">
        <v>23</v>
      </c>
      <c r="E92" s="34" t="s">
        <v>333</v>
      </c>
      <c r="F92" s="27" t="s">
        <v>334</v>
      </c>
      <c r="G92" s="77">
        <v>2</v>
      </c>
      <c r="H92" s="39"/>
      <c r="I92" s="25" t="s">
        <v>297</v>
      </c>
      <c r="J92" s="27" t="s">
        <v>222</v>
      </c>
      <c r="K92" s="27"/>
      <c r="L92" s="39"/>
      <c r="M92" s="39"/>
      <c r="N92" s="39" t="s">
        <v>27</v>
      </c>
      <c r="O92" s="27" t="s">
        <v>335</v>
      </c>
      <c r="P92" s="23" t="s">
        <v>299</v>
      </c>
    </row>
    <row r="93" s="5" customFormat="1" ht="35" customHeight="1" spans="1:16">
      <c r="A93" s="76"/>
      <c r="B93" s="78" t="s">
        <v>336</v>
      </c>
      <c r="C93" s="79" t="s">
        <v>287</v>
      </c>
      <c r="D93" s="36" t="s">
        <v>337</v>
      </c>
      <c r="E93" s="37" t="s">
        <v>186</v>
      </c>
      <c r="F93" s="28"/>
      <c r="G93" s="80"/>
      <c r="H93" s="44"/>
      <c r="I93" s="25"/>
      <c r="J93" s="28"/>
      <c r="K93" s="28"/>
      <c r="L93" s="44"/>
      <c r="M93" s="44"/>
      <c r="N93" s="44"/>
      <c r="O93" s="27" t="s">
        <v>338</v>
      </c>
      <c r="P93" s="23" t="s">
        <v>299</v>
      </c>
    </row>
    <row r="94" s="5" customFormat="1" ht="35" customHeight="1" spans="1:16">
      <c r="A94" s="75">
        <f>MAX($A$4:A93)+1</f>
        <v>51</v>
      </c>
      <c r="B94" s="34" t="s">
        <v>339</v>
      </c>
      <c r="C94" s="35" t="s">
        <v>340</v>
      </c>
      <c r="D94" s="36" t="s">
        <v>23</v>
      </c>
      <c r="E94" s="36" t="s">
        <v>341</v>
      </c>
      <c r="F94" s="36" t="s">
        <v>342</v>
      </c>
      <c r="G94" s="34">
        <v>1</v>
      </c>
      <c r="H94" s="34"/>
      <c r="I94" s="25" t="s">
        <v>297</v>
      </c>
      <c r="J94" s="23" t="s">
        <v>343</v>
      </c>
      <c r="K94" s="95"/>
      <c r="L94" s="34"/>
      <c r="M94" s="34"/>
      <c r="N94" s="34" t="s">
        <v>27</v>
      </c>
      <c r="O94" s="27" t="s">
        <v>344</v>
      </c>
      <c r="P94" s="23" t="s">
        <v>299</v>
      </c>
    </row>
    <row r="95" s="5" customFormat="1" ht="35" customHeight="1" spans="1:16">
      <c r="A95" s="75">
        <f>MAX($A$4:A94)+1</f>
        <v>52</v>
      </c>
      <c r="B95" s="52" t="s">
        <v>345</v>
      </c>
      <c r="C95" s="52" t="s">
        <v>346</v>
      </c>
      <c r="D95" s="52" t="s">
        <v>23</v>
      </c>
      <c r="E95" s="27" t="s">
        <v>347</v>
      </c>
      <c r="F95" s="52" t="s">
        <v>348</v>
      </c>
      <c r="G95" s="77">
        <v>2</v>
      </c>
      <c r="H95" s="30"/>
      <c r="I95" s="27" t="s">
        <v>297</v>
      </c>
      <c r="J95" s="52" t="s">
        <v>349</v>
      </c>
      <c r="K95" s="27"/>
      <c r="L95" s="27"/>
      <c r="M95" s="27"/>
      <c r="N95" s="39" t="s">
        <v>27</v>
      </c>
      <c r="O95" s="27" t="s">
        <v>350</v>
      </c>
      <c r="P95" s="27" t="s">
        <v>299</v>
      </c>
    </row>
    <row r="96" s="5" customFormat="1" ht="35" customHeight="1" spans="1:16">
      <c r="A96" s="76"/>
      <c r="B96" s="81" t="s">
        <v>351</v>
      </c>
      <c r="C96" s="81" t="s">
        <v>352</v>
      </c>
      <c r="D96" s="81" t="s">
        <v>353</v>
      </c>
      <c r="E96" s="82" t="s">
        <v>186</v>
      </c>
      <c r="F96" s="83"/>
      <c r="G96" s="80"/>
      <c r="H96" s="84"/>
      <c r="I96" s="96"/>
      <c r="J96" s="83"/>
      <c r="K96" s="28"/>
      <c r="L96" s="28"/>
      <c r="M96" s="28"/>
      <c r="N96" s="44"/>
      <c r="O96" s="27" t="s">
        <v>354</v>
      </c>
      <c r="P96" s="28"/>
    </row>
    <row r="97" s="5" customFormat="1" ht="35" customHeight="1" spans="1:16">
      <c r="A97" s="75">
        <f>MAX($A$4:A96)+1</f>
        <v>53</v>
      </c>
      <c r="B97" s="29" t="s">
        <v>355</v>
      </c>
      <c r="C97" s="61" t="s">
        <v>356</v>
      </c>
      <c r="D97" s="29" t="s">
        <v>23</v>
      </c>
      <c r="E97" s="29" t="s">
        <v>357</v>
      </c>
      <c r="F97" s="19" t="s">
        <v>358</v>
      </c>
      <c r="G97" s="19">
        <v>2</v>
      </c>
      <c r="H97" s="19"/>
      <c r="I97" s="19" t="s">
        <v>297</v>
      </c>
      <c r="J97" s="19" t="s">
        <v>359</v>
      </c>
      <c r="K97" s="19"/>
      <c r="L97" s="19"/>
      <c r="M97" s="19"/>
      <c r="N97" s="19" t="s">
        <v>27</v>
      </c>
      <c r="O97" s="19" t="s">
        <v>360</v>
      </c>
      <c r="P97" s="19" t="s">
        <v>299</v>
      </c>
    </row>
    <row r="98" s="5" customFormat="1" ht="35" customHeight="1" spans="1:16">
      <c r="A98" s="76"/>
      <c r="B98" s="62" t="s">
        <v>361</v>
      </c>
      <c r="C98" s="62" t="s">
        <v>362</v>
      </c>
      <c r="D98" s="62" t="s">
        <v>337</v>
      </c>
      <c r="E98" s="59" t="s">
        <v>24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="5" customFormat="1" customHeight="1" spans="1:16">
      <c r="A99" s="73" t="s">
        <v>363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94"/>
    </row>
    <row r="100" s="5" customFormat="1" customHeight="1" spans="1:16">
      <c r="A100" s="17" t="s">
        <v>3</v>
      </c>
      <c r="B100" s="17" t="s">
        <v>4</v>
      </c>
      <c r="C100" s="18" t="s">
        <v>5</v>
      </c>
      <c r="D100" s="17" t="s">
        <v>6</v>
      </c>
      <c r="E100" s="17" t="s">
        <v>7</v>
      </c>
      <c r="F100" s="17" t="s">
        <v>8</v>
      </c>
      <c r="G100" s="17" t="s">
        <v>9</v>
      </c>
      <c r="H100" s="17" t="s">
        <v>10</v>
      </c>
      <c r="I100" s="18" t="s">
        <v>11</v>
      </c>
      <c r="J100" s="17" t="s">
        <v>12</v>
      </c>
      <c r="K100" s="17" t="s">
        <v>13</v>
      </c>
      <c r="L100" s="17"/>
      <c r="M100" s="17"/>
      <c r="N100" s="17"/>
      <c r="O100" s="17" t="s">
        <v>14</v>
      </c>
      <c r="P100" s="23" t="s">
        <v>15</v>
      </c>
    </row>
    <row r="101" s="5" customFormat="1" customHeight="1" spans="1:16">
      <c r="A101" s="17"/>
      <c r="B101" s="17"/>
      <c r="C101" s="18"/>
      <c r="D101" s="17"/>
      <c r="E101" s="17"/>
      <c r="F101" s="17"/>
      <c r="G101" s="17"/>
      <c r="H101" s="17"/>
      <c r="I101" s="18"/>
      <c r="J101" s="17"/>
      <c r="K101" s="17" t="s">
        <v>16</v>
      </c>
      <c r="L101" s="17"/>
      <c r="M101" s="17"/>
      <c r="N101" s="17" t="s">
        <v>17</v>
      </c>
      <c r="O101" s="17"/>
      <c r="P101" s="23"/>
    </row>
    <row r="102" s="5" customFormat="1" customHeight="1" spans="1:16">
      <c r="A102" s="17"/>
      <c r="B102" s="17"/>
      <c r="C102" s="18"/>
      <c r="D102" s="17"/>
      <c r="E102" s="17"/>
      <c r="F102" s="17"/>
      <c r="G102" s="17"/>
      <c r="H102" s="17"/>
      <c r="I102" s="18"/>
      <c r="J102" s="17"/>
      <c r="K102" s="51" t="s">
        <v>18</v>
      </c>
      <c r="L102" s="51" t="s">
        <v>19</v>
      </c>
      <c r="M102" s="51" t="s">
        <v>20</v>
      </c>
      <c r="N102" s="17"/>
      <c r="O102" s="17"/>
      <c r="P102" s="23"/>
    </row>
    <row r="103" s="5" customFormat="1" ht="35" customHeight="1" spans="1:16">
      <c r="A103" s="23">
        <f>MAX($A$4:A98)+1</f>
        <v>54</v>
      </c>
      <c r="B103" s="20" t="s">
        <v>364</v>
      </c>
      <c r="C103" s="85" t="s">
        <v>365</v>
      </c>
      <c r="D103" s="20" t="s">
        <v>23</v>
      </c>
      <c r="E103" s="22" t="s">
        <v>366</v>
      </c>
      <c r="F103" s="23" t="s">
        <v>367</v>
      </c>
      <c r="G103" s="23">
        <v>1</v>
      </c>
      <c r="H103" s="23"/>
      <c r="I103" s="25" t="s">
        <v>297</v>
      </c>
      <c r="J103" s="23" t="s">
        <v>26</v>
      </c>
      <c r="K103" s="23"/>
      <c r="L103" s="23"/>
      <c r="M103" s="23"/>
      <c r="N103" s="23" t="s">
        <v>27</v>
      </c>
      <c r="O103" s="23" t="s">
        <v>368</v>
      </c>
      <c r="P103" s="23" t="s">
        <v>369</v>
      </c>
    </row>
    <row r="104" s="5" customFormat="1" ht="35" customHeight="1" spans="1:16">
      <c r="A104" s="23">
        <f>MAX($A$4:A103)+1</f>
        <v>55</v>
      </c>
      <c r="B104" s="20" t="s">
        <v>370</v>
      </c>
      <c r="C104" s="85" t="s">
        <v>371</v>
      </c>
      <c r="D104" s="20" t="s">
        <v>23</v>
      </c>
      <c r="E104" s="22" t="s">
        <v>366</v>
      </c>
      <c r="F104" s="23" t="s">
        <v>372</v>
      </c>
      <c r="G104" s="23">
        <v>1</v>
      </c>
      <c r="H104" s="23"/>
      <c r="I104" s="25" t="s">
        <v>297</v>
      </c>
      <c r="J104" s="23" t="s">
        <v>26</v>
      </c>
      <c r="K104" s="23"/>
      <c r="L104" s="23"/>
      <c r="M104" s="23"/>
      <c r="N104" s="23" t="s">
        <v>27</v>
      </c>
      <c r="O104" s="23" t="s">
        <v>373</v>
      </c>
      <c r="P104" s="23" t="s">
        <v>369</v>
      </c>
    </row>
    <row r="105" s="5" customFormat="1" ht="35" customHeight="1" spans="1:16">
      <c r="A105" s="23">
        <f>MAX($A$4:A104)+1</f>
        <v>56</v>
      </c>
      <c r="B105" s="20" t="s">
        <v>374</v>
      </c>
      <c r="C105" s="25" t="s">
        <v>375</v>
      </c>
      <c r="D105" s="20" t="s">
        <v>23</v>
      </c>
      <c r="E105" s="22" t="s">
        <v>376</v>
      </c>
      <c r="F105" s="23" t="s">
        <v>377</v>
      </c>
      <c r="G105" s="23">
        <v>1</v>
      </c>
      <c r="H105" s="23"/>
      <c r="I105" s="25" t="s">
        <v>297</v>
      </c>
      <c r="J105" s="23" t="s">
        <v>26</v>
      </c>
      <c r="K105" s="23"/>
      <c r="L105" s="23"/>
      <c r="M105" s="23"/>
      <c r="N105" s="23" t="s">
        <v>27</v>
      </c>
      <c r="O105" s="23" t="s">
        <v>378</v>
      </c>
      <c r="P105" s="23" t="s">
        <v>369</v>
      </c>
    </row>
    <row r="106" s="5" customFormat="1" ht="35" customHeight="1" spans="1:16">
      <c r="A106" s="23">
        <f>MAX($A$4:A105)+1</f>
        <v>57</v>
      </c>
      <c r="B106" s="20" t="s">
        <v>379</v>
      </c>
      <c r="C106" s="25" t="s">
        <v>380</v>
      </c>
      <c r="D106" s="20" t="s">
        <v>23</v>
      </c>
      <c r="E106" s="22" t="s">
        <v>295</v>
      </c>
      <c r="F106" s="23" t="s">
        <v>381</v>
      </c>
      <c r="G106" s="23">
        <v>1</v>
      </c>
      <c r="H106" s="23"/>
      <c r="I106" s="25" t="s">
        <v>297</v>
      </c>
      <c r="J106" s="23" t="s">
        <v>49</v>
      </c>
      <c r="K106" s="23"/>
      <c r="L106" s="23"/>
      <c r="M106" s="23"/>
      <c r="N106" s="22" t="s">
        <v>27</v>
      </c>
      <c r="O106" s="22" t="s">
        <v>382</v>
      </c>
      <c r="P106" s="23" t="s">
        <v>369</v>
      </c>
    </row>
    <row r="107" s="5" customFormat="1" ht="35" customHeight="1" spans="1:16">
      <c r="A107" s="23">
        <f>MAX($A$4:A106)+1</f>
        <v>58</v>
      </c>
      <c r="B107" s="20" t="s">
        <v>383</v>
      </c>
      <c r="C107" s="25" t="s">
        <v>384</v>
      </c>
      <c r="D107" s="20" t="s">
        <v>23</v>
      </c>
      <c r="E107" s="22" t="s">
        <v>295</v>
      </c>
      <c r="F107" s="23" t="s">
        <v>385</v>
      </c>
      <c r="G107" s="23">
        <v>1</v>
      </c>
      <c r="H107" s="23"/>
      <c r="I107" s="25" t="s">
        <v>297</v>
      </c>
      <c r="J107" s="23" t="s">
        <v>49</v>
      </c>
      <c r="K107" s="23"/>
      <c r="L107" s="23"/>
      <c r="M107" s="23"/>
      <c r="N107" s="23" t="s">
        <v>27</v>
      </c>
      <c r="O107" s="23" t="s">
        <v>386</v>
      </c>
      <c r="P107" s="23" t="s">
        <v>369</v>
      </c>
    </row>
    <row r="108" s="5" customFormat="1" ht="35" customHeight="1" spans="1:16">
      <c r="A108" s="23">
        <f>MAX($A$4:A107)+1</f>
        <v>59</v>
      </c>
      <c r="B108" s="20" t="s">
        <v>387</v>
      </c>
      <c r="C108" s="25" t="s">
        <v>388</v>
      </c>
      <c r="D108" s="20" t="s">
        <v>23</v>
      </c>
      <c r="E108" s="22" t="s">
        <v>295</v>
      </c>
      <c r="F108" s="23" t="s">
        <v>389</v>
      </c>
      <c r="G108" s="23">
        <v>1</v>
      </c>
      <c r="H108" s="23"/>
      <c r="I108" s="25" t="s">
        <v>297</v>
      </c>
      <c r="J108" s="23" t="s">
        <v>49</v>
      </c>
      <c r="K108" s="23"/>
      <c r="L108" s="23"/>
      <c r="M108" s="23"/>
      <c r="N108" s="23" t="s">
        <v>27</v>
      </c>
      <c r="O108" s="23" t="s">
        <v>390</v>
      </c>
      <c r="P108" s="23" t="s">
        <v>369</v>
      </c>
    </row>
    <row r="109" s="5" customFormat="1" ht="35" customHeight="1" spans="1:16">
      <c r="A109" s="23">
        <f>MAX($A$4:A108)+1</f>
        <v>60</v>
      </c>
      <c r="B109" s="20" t="s">
        <v>391</v>
      </c>
      <c r="C109" s="25" t="s">
        <v>392</v>
      </c>
      <c r="D109" s="20" t="s">
        <v>23</v>
      </c>
      <c r="E109" s="22" t="s">
        <v>295</v>
      </c>
      <c r="F109" s="23" t="s">
        <v>393</v>
      </c>
      <c r="G109" s="23">
        <v>1</v>
      </c>
      <c r="H109" s="23"/>
      <c r="I109" s="25" t="s">
        <v>297</v>
      </c>
      <c r="J109" s="23" t="s">
        <v>49</v>
      </c>
      <c r="K109" s="23"/>
      <c r="L109" s="23"/>
      <c r="M109" s="23"/>
      <c r="N109" s="23" t="s">
        <v>27</v>
      </c>
      <c r="O109" s="23" t="s">
        <v>394</v>
      </c>
      <c r="P109" s="23" t="s">
        <v>369</v>
      </c>
    </row>
    <row r="110" s="5" customFormat="1" ht="35" customHeight="1" spans="1:16">
      <c r="A110" s="23">
        <f>MAX($A$4:A109)+1</f>
        <v>61</v>
      </c>
      <c r="B110" s="20" t="s">
        <v>395</v>
      </c>
      <c r="C110" s="25" t="s">
        <v>396</v>
      </c>
      <c r="D110" s="20" t="s">
        <v>23</v>
      </c>
      <c r="E110" s="22" t="s">
        <v>295</v>
      </c>
      <c r="F110" s="23" t="s">
        <v>397</v>
      </c>
      <c r="G110" s="23">
        <v>1</v>
      </c>
      <c r="H110" s="23"/>
      <c r="I110" s="25" t="s">
        <v>297</v>
      </c>
      <c r="J110" s="23" t="s">
        <v>49</v>
      </c>
      <c r="K110" s="23"/>
      <c r="L110" s="23"/>
      <c r="M110" s="23"/>
      <c r="N110" s="23" t="s">
        <v>27</v>
      </c>
      <c r="O110" s="23" t="s">
        <v>398</v>
      </c>
      <c r="P110" s="23" t="s">
        <v>369</v>
      </c>
    </row>
    <row r="111" s="5" customFormat="1" ht="35" customHeight="1" spans="1:16">
      <c r="A111" s="23">
        <f>MAX($A$4:A110)+1</f>
        <v>62</v>
      </c>
      <c r="B111" s="20" t="s">
        <v>399</v>
      </c>
      <c r="C111" s="25" t="s">
        <v>400</v>
      </c>
      <c r="D111" s="20" t="s">
        <v>23</v>
      </c>
      <c r="E111" s="22" t="s">
        <v>295</v>
      </c>
      <c r="F111" s="23" t="s">
        <v>401</v>
      </c>
      <c r="G111" s="23">
        <v>1</v>
      </c>
      <c r="H111" s="23"/>
      <c r="I111" s="25" t="s">
        <v>297</v>
      </c>
      <c r="J111" s="23" t="s">
        <v>49</v>
      </c>
      <c r="K111" s="23"/>
      <c r="L111" s="23"/>
      <c r="M111" s="23"/>
      <c r="N111" s="23" t="s">
        <v>27</v>
      </c>
      <c r="O111" s="23" t="s">
        <v>402</v>
      </c>
      <c r="P111" s="23" t="s">
        <v>369</v>
      </c>
    </row>
    <row r="112" s="5" customFormat="1" ht="35" customHeight="1" spans="1:16">
      <c r="A112" s="23">
        <f>MAX($A$4:A111)+1</f>
        <v>63</v>
      </c>
      <c r="B112" s="36" t="s">
        <v>403</v>
      </c>
      <c r="C112" s="40" t="s">
        <v>404</v>
      </c>
      <c r="D112" s="36" t="s">
        <v>23</v>
      </c>
      <c r="E112" s="37" t="s">
        <v>405</v>
      </c>
      <c r="F112" s="36" t="s">
        <v>406</v>
      </c>
      <c r="G112" s="36">
        <v>1</v>
      </c>
      <c r="H112" s="34"/>
      <c r="I112" s="25" t="s">
        <v>297</v>
      </c>
      <c r="J112" s="34" t="s">
        <v>343</v>
      </c>
      <c r="K112" s="36"/>
      <c r="L112" s="34"/>
      <c r="M112" s="34"/>
      <c r="N112" s="23" t="s">
        <v>27</v>
      </c>
      <c r="O112" s="36" t="s">
        <v>407</v>
      </c>
      <c r="P112" s="23" t="s">
        <v>369</v>
      </c>
    </row>
    <row r="113" s="5" customFormat="1" ht="35" customHeight="1" spans="1:16">
      <c r="A113" s="23">
        <f>MAX($A$4:A112)+1</f>
        <v>64</v>
      </c>
      <c r="B113" s="36" t="s">
        <v>408</v>
      </c>
      <c r="C113" s="40" t="s">
        <v>409</v>
      </c>
      <c r="D113" s="36" t="s">
        <v>23</v>
      </c>
      <c r="E113" s="37" t="s">
        <v>405</v>
      </c>
      <c r="F113" s="36" t="s">
        <v>410</v>
      </c>
      <c r="G113" s="36">
        <v>1</v>
      </c>
      <c r="H113" s="34"/>
      <c r="I113" s="25" t="s">
        <v>297</v>
      </c>
      <c r="J113" s="34" t="s">
        <v>343</v>
      </c>
      <c r="K113" s="34"/>
      <c r="L113" s="23"/>
      <c r="M113" s="34"/>
      <c r="N113" s="23" t="s">
        <v>27</v>
      </c>
      <c r="O113" s="36" t="s">
        <v>411</v>
      </c>
      <c r="P113" s="23" t="s">
        <v>369</v>
      </c>
    </row>
    <row r="114" s="5" customFormat="1" ht="35" customHeight="1" spans="1:16">
      <c r="A114" s="23">
        <f>MAX($A$4:A113)+1</f>
        <v>65</v>
      </c>
      <c r="B114" s="36" t="s">
        <v>412</v>
      </c>
      <c r="C114" s="40" t="s">
        <v>413</v>
      </c>
      <c r="D114" s="36" t="s">
        <v>23</v>
      </c>
      <c r="E114" s="37" t="s">
        <v>414</v>
      </c>
      <c r="F114" s="37" t="s">
        <v>415</v>
      </c>
      <c r="G114" s="23">
        <v>1</v>
      </c>
      <c r="H114" s="34"/>
      <c r="I114" s="25" t="s">
        <v>297</v>
      </c>
      <c r="J114" s="34" t="s">
        <v>182</v>
      </c>
      <c r="K114" s="34"/>
      <c r="L114" s="23"/>
      <c r="M114" s="23"/>
      <c r="N114" s="23" t="s">
        <v>27</v>
      </c>
      <c r="O114" s="36" t="s">
        <v>416</v>
      </c>
      <c r="P114" s="23" t="s">
        <v>369</v>
      </c>
    </row>
    <row r="115" s="8" customFormat="1" ht="54" customHeight="1" spans="1:16">
      <c r="A115" s="86" t="s">
        <v>417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97"/>
    </row>
    <row r="116" s="8" customFormat="1" customHeight="1" spans="1:16">
      <c r="A116" s="88" t="s">
        <v>3</v>
      </c>
      <c r="B116" s="88" t="s">
        <v>4</v>
      </c>
      <c r="C116" s="89" t="s">
        <v>5</v>
      </c>
      <c r="D116" s="88" t="s">
        <v>6</v>
      </c>
      <c r="E116" s="88" t="s">
        <v>418</v>
      </c>
      <c r="F116" s="88" t="s">
        <v>8</v>
      </c>
      <c r="G116" s="88" t="s">
        <v>9</v>
      </c>
      <c r="H116" s="88" t="s">
        <v>10</v>
      </c>
      <c r="I116" s="89" t="s">
        <v>11</v>
      </c>
      <c r="J116" s="88" t="s">
        <v>419</v>
      </c>
      <c r="K116" s="88" t="s">
        <v>13</v>
      </c>
      <c r="L116" s="88"/>
      <c r="M116" s="88"/>
      <c r="N116" s="88"/>
      <c r="O116" s="88" t="s">
        <v>14</v>
      </c>
      <c r="P116" s="98" t="s">
        <v>15</v>
      </c>
    </row>
    <row r="117" s="8" customFormat="1" customHeight="1" spans="1:16">
      <c r="A117" s="88"/>
      <c r="B117" s="88"/>
      <c r="C117" s="89"/>
      <c r="D117" s="88"/>
      <c r="E117" s="88"/>
      <c r="F117" s="88"/>
      <c r="G117" s="88"/>
      <c r="H117" s="88"/>
      <c r="I117" s="89"/>
      <c r="J117" s="88"/>
      <c r="K117" s="88" t="s">
        <v>16</v>
      </c>
      <c r="L117" s="88"/>
      <c r="M117" s="88"/>
      <c r="N117" s="88" t="s">
        <v>17</v>
      </c>
      <c r="O117" s="88"/>
      <c r="P117" s="98"/>
    </row>
    <row r="118" s="1" customFormat="1" customHeight="1" spans="1:16">
      <c r="A118" s="88"/>
      <c r="B118" s="88"/>
      <c r="C118" s="89"/>
      <c r="D118" s="88"/>
      <c r="E118" s="88"/>
      <c r="F118" s="88"/>
      <c r="G118" s="88"/>
      <c r="H118" s="88"/>
      <c r="I118" s="89"/>
      <c r="J118" s="88"/>
      <c r="K118" s="98" t="s">
        <v>18</v>
      </c>
      <c r="L118" s="98" t="s">
        <v>19</v>
      </c>
      <c r="M118" s="98" t="s">
        <v>20</v>
      </c>
      <c r="N118" s="88"/>
      <c r="O118" s="88"/>
      <c r="P118" s="98"/>
    </row>
    <row r="119" s="1" customFormat="1" ht="47" customHeight="1" spans="1:16">
      <c r="A119" s="90">
        <v>1</v>
      </c>
      <c r="B119" s="90" t="s">
        <v>420</v>
      </c>
      <c r="C119" s="90" t="s">
        <v>421</v>
      </c>
      <c r="D119" s="23" t="s">
        <v>422</v>
      </c>
      <c r="E119" s="90" t="s">
        <v>186</v>
      </c>
      <c r="F119" s="90" t="s">
        <v>423</v>
      </c>
      <c r="G119" s="90" t="s">
        <v>424</v>
      </c>
      <c r="H119" s="90"/>
      <c r="I119" s="99" t="s">
        <v>425</v>
      </c>
      <c r="J119" s="90" t="s">
        <v>426</v>
      </c>
      <c r="K119" s="90"/>
      <c r="L119" s="90" t="s">
        <v>27</v>
      </c>
      <c r="M119" s="90"/>
      <c r="N119" s="90"/>
      <c r="O119" s="90" t="s">
        <v>427</v>
      </c>
      <c r="P119" s="100" t="s">
        <v>428</v>
      </c>
    </row>
    <row r="120" s="1" customFormat="1" ht="47" customHeight="1" spans="1:16">
      <c r="A120" s="91">
        <v>2</v>
      </c>
      <c r="B120" s="90" t="s">
        <v>429</v>
      </c>
      <c r="C120" s="90" t="s">
        <v>430</v>
      </c>
      <c r="D120" s="90" t="s">
        <v>44</v>
      </c>
      <c r="E120" s="90" t="s">
        <v>186</v>
      </c>
      <c r="F120" s="91" t="s">
        <v>423</v>
      </c>
      <c r="G120" s="91" t="s">
        <v>431</v>
      </c>
      <c r="H120" s="91"/>
      <c r="I120" s="91" t="s">
        <v>425</v>
      </c>
      <c r="J120" s="91" t="s">
        <v>432</v>
      </c>
      <c r="K120" s="91"/>
      <c r="L120" s="91" t="s">
        <v>27</v>
      </c>
      <c r="M120" s="91"/>
      <c r="N120" s="91"/>
      <c r="O120" s="91" t="s">
        <v>433</v>
      </c>
      <c r="P120" s="101" t="s">
        <v>434</v>
      </c>
    </row>
    <row r="121" s="1" customFormat="1" ht="47" customHeight="1" spans="1:16">
      <c r="A121" s="92"/>
      <c r="B121" s="90" t="s">
        <v>435</v>
      </c>
      <c r="C121" s="90" t="s">
        <v>436</v>
      </c>
      <c r="D121" s="90" t="s">
        <v>437</v>
      </c>
      <c r="E121" s="90" t="s">
        <v>186</v>
      </c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102"/>
    </row>
    <row r="122" s="1" customFormat="1" ht="47" customHeight="1" spans="1:16">
      <c r="A122" s="90">
        <v>3</v>
      </c>
      <c r="B122" s="90" t="s">
        <v>438</v>
      </c>
      <c r="C122" s="90" t="s">
        <v>439</v>
      </c>
      <c r="D122" s="90" t="s">
        <v>44</v>
      </c>
      <c r="E122" s="90" t="s">
        <v>186</v>
      </c>
      <c r="F122" s="90" t="s">
        <v>423</v>
      </c>
      <c r="G122" s="90" t="s">
        <v>424</v>
      </c>
      <c r="H122" s="90"/>
      <c r="I122" s="99" t="s">
        <v>425</v>
      </c>
      <c r="J122" s="90" t="s">
        <v>440</v>
      </c>
      <c r="K122" s="90"/>
      <c r="L122" s="90" t="s">
        <v>27</v>
      </c>
      <c r="M122" s="90"/>
      <c r="N122" s="90"/>
      <c r="O122" s="90" t="s">
        <v>441</v>
      </c>
      <c r="P122" s="100" t="s">
        <v>442</v>
      </c>
    </row>
    <row r="123" s="1" customFormat="1" ht="47" customHeight="1" spans="1:16">
      <c r="A123" s="91">
        <v>4</v>
      </c>
      <c r="B123" s="90" t="s">
        <v>443</v>
      </c>
      <c r="C123" s="90" t="s">
        <v>444</v>
      </c>
      <c r="D123" s="90" t="s">
        <v>445</v>
      </c>
      <c r="E123" s="90" t="s">
        <v>186</v>
      </c>
      <c r="F123" s="91" t="s">
        <v>423</v>
      </c>
      <c r="G123" s="91" t="s">
        <v>446</v>
      </c>
      <c r="H123" s="91"/>
      <c r="I123" s="91">
        <v>1000</v>
      </c>
      <c r="J123" s="91" t="s">
        <v>426</v>
      </c>
      <c r="K123" s="91"/>
      <c r="L123" s="91"/>
      <c r="M123" s="91" t="s">
        <v>27</v>
      </c>
      <c r="N123" s="91"/>
      <c r="O123" s="91" t="s">
        <v>427</v>
      </c>
      <c r="P123" s="101" t="s">
        <v>447</v>
      </c>
    </row>
    <row r="124" s="9" customFormat="1" ht="47" customHeight="1" spans="1:16">
      <c r="A124" s="92"/>
      <c r="B124" s="90" t="s">
        <v>448</v>
      </c>
      <c r="C124" s="90" t="s">
        <v>449</v>
      </c>
      <c r="D124" s="90" t="s">
        <v>144</v>
      </c>
      <c r="E124" s="90" t="s">
        <v>186</v>
      </c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102"/>
    </row>
    <row r="125" s="9" customFormat="1" ht="47" customHeight="1" spans="1:16">
      <c r="A125" s="90">
        <v>5</v>
      </c>
      <c r="B125" s="90" t="s">
        <v>450</v>
      </c>
      <c r="C125" s="90" t="s">
        <v>451</v>
      </c>
      <c r="D125" s="90" t="s">
        <v>353</v>
      </c>
      <c r="E125" s="90" t="s">
        <v>24</v>
      </c>
      <c r="F125" s="90" t="s">
        <v>452</v>
      </c>
      <c r="G125" s="90" t="s">
        <v>453</v>
      </c>
      <c r="H125" s="90"/>
      <c r="I125" s="99" t="s">
        <v>297</v>
      </c>
      <c r="J125" s="90" t="s">
        <v>454</v>
      </c>
      <c r="K125" s="90"/>
      <c r="L125" s="90"/>
      <c r="M125" s="90"/>
      <c r="N125" s="90" t="s">
        <v>27</v>
      </c>
      <c r="O125" s="90" t="s">
        <v>455</v>
      </c>
      <c r="P125" s="100" t="s">
        <v>456</v>
      </c>
    </row>
    <row r="126" s="9" customFormat="1" customHeight="1" spans="1:16">
      <c r="A126" s="1"/>
      <c r="B126" s="1"/>
      <c r="C126" s="10"/>
      <c r="D126" s="1"/>
      <c r="E126" s="11"/>
      <c r="F126" s="1"/>
      <c r="G126" s="1"/>
      <c r="H126" s="1"/>
      <c r="I126" s="12"/>
      <c r="J126" s="10"/>
      <c r="K126" s="1"/>
      <c r="L126" s="1"/>
      <c r="M126" s="1"/>
      <c r="N126" s="1"/>
      <c r="O126" s="1"/>
      <c r="P126" s="10"/>
    </row>
    <row r="127" s="1" customFormat="1" customHeight="1" spans="1:16">
      <c r="A127" s="9"/>
      <c r="B127" s="9"/>
      <c r="C127" s="9"/>
      <c r="D127" s="9"/>
      <c r="E127" s="3"/>
      <c r="F127" s="9"/>
      <c r="G127" s="9"/>
      <c r="H127" s="9"/>
      <c r="I127" s="103"/>
      <c r="J127" s="9"/>
      <c r="K127" s="9"/>
      <c r="L127" s="9"/>
      <c r="M127" s="9"/>
      <c r="N127" s="104"/>
      <c r="O127" s="104"/>
      <c r="P127" s="104"/>
    </row>
    <row r="128" s="1" customFormat="1" ht="15.6" customHeight="1" spans="1:16">
      <c r="A128" s="9"/>
      <c r="B128" s="9"/>
      <c r="C128" s="9"/>
      <c r="D128" s="9"/>
      <c r="E128" s="3"/>
      <c r="F128" s="9"/>
      <c r="G128" s="9"/>
      <c r="H128" s="9"/>
      <c r="I128" s="103"/>
      <c r="J128" s="9"/>
      <c r="K128" s="9"/>
      <c r="L128" s="9"/>
      <c r="M128" s="9"/>
      <c r="N128" s="9" t="s">
        <v>457</v>
      </c>
      <c r="O128" s="9"/>
      <c r="P128" s="9"/>
    </row>
    <row r="129" s="1" customFormat="1" ht="15.6" customHeight="1" spans="1:16">
      <c r="A129" s="9"/>
      <c r="B129" s="9"/>
      <c r="C129" s="9"/>
      <c r="D129" s="9"/>
      <c r="E129" s="3"/>
      <c r="F129" s="9"/>
      <c r="G129" s="9"/>
      <c r="H129" s="9"/>
      <c r="I129" s="103"/>
      <c r="J129" s="9"/>
      <c r="K129" s="9"/>
      <c r="L129" s="9"/>
      <c r="M129" s="9"/>
      <c r="N129" s="104">
        <v>46203</v>
      </c>
      <c r="O129" s="9"/>
      <c r="P129" s="9"/>
    </row>
    <row r="130" s="1" customFormat="1" ht="15.6" customHeight="1" spans="3:16">
      <c r="C130" s="10"/>
      <c r="E130" s="11"/>
      <c r="I130" s="12"/>
      <c r="J130" s="10"/>
      <c r="P130" s="10"/>
    </row>
    <row r="131" s="1" customFormat="1" customHeight="1" spans="3:16">
      <c r="C131" s="10"/>
      <c r="E131" s="11"/>
      <c r="I131" s="12"/>
      <c r="J131" s="10"/>
      <c r="P131" s="10"/>
    </row>
    <row r="132" s="1" customFormat="1" customHeight="1" spans="3:16">
      <c r="C132" s="10"/>
      <c r="E132" s="11"/>
      <c r="I132" s="12"/>
      <c r="J132" s="10"/>
      <c r="P132" s="10"/>
    </row>
    <row r="133" s="1" customFormat="1" customHeight="1" spans="3:16">
      <c r="C133" s="10"/>
      <c r="E133" s="11"/>
      <c r="I133" s="12"/>
      <c r="J133" s="10"/>
      <c r="P133" s="10"/>
    </row>
    <row r="134" s="1" customFormat="1" customHeight="1" spans="3:16">
      <c r="C134" s="10"/>
      <c r="E134" s="11"/>
      <c r="I134" s="12"/>
      <c r="J134" s="10"/>
      <c r="P134" s="10"/>
    </row>
    <row r="135" s="1" customFormat="1" customHeight="1" spans="3:16">
      <c r="C135" s="10"/>
      <c r="E135" s="11"/>
      <c r="I135" s="12"/>
      <c r="J135" s="10"/>
      <c r="P135" s="10"/>
    </row>
    <row r="136" s="1" customFormat="1" customHeight="1" spans="3:16">
      <c r="C136" s="10"/>
      <c r="E136" s="11"/>
      <c r="I136" s="12"/>
      <c r="J136" s="10"/>
      <c r="P136" s="10"/>
    </row>
    <row r="137" s="1" customFormat="1" customHeight="1" spans="3:16">
      <c r="C137" s="10"/>
      <c r="E137" s="11"/>
      <c r="I137" s="12"/>
      <c r="J137" s="10"/>
      <c r="P137" s="10"/>
    </row>
    <row r="138" s="1" customFormat="1" customHeight="1" spans="3:16">
      <c r="C138" s="10"/>
      <c r="E138" s="11"/>
      <c r="I138" s="12"/>
      <c r="J138" s="10"/>
      <c r="P138" s="10"/>
    </row>
    <row r="139" s="1" customFormat="1" customHeight="1" spans="3:16">
      <c r="C139" s="10"/>
      <c r="E139" s="11"/>
      <c r="I139" s="12"/>
      <c r="J139" s="10"/>
      <c r="P139" s="10"/>
    </row>
    <row r="140" s="1" customFormat="1" customHeight="1" spans="3:16">
      <c r="C140" s="10"/>
      <c r="E140" s="11"/>
      <c r="I140" s="12"/>
      <c r="J140" s="10"/>
      <c r="P140" s="10"/>
    </row>
    <row r="141" s="1" customFormat="1" customHeight="1" spans="3:16">
      <c r="C141" s="10"/>
      <c r="E141" s="11"/>
      <c r="I141" s="12"/>
      <c r="J141" s="10"/>
      <c r="P141" s="10"/>
    </row>
  </sheetData>
  <mergeCells count="362">
    <mergeCell ref="A1:P1"/>
    <mergeCell ref="A2:P2"/>
    <mergeCell ref="A3:P3"/>
    <mergeCell ref="K4:N4"/>
    <mergeCell ref="K5:M5"/>
    <mergeCell ref="A79:P79"/>
    <mergeCell ref="K80:N80"/>
    <mergeCell ref="K81:M81"/>
    <mergeCell ref="A99:P99"/>
    <mergeCell ref="K100:N100"/>
    <mergeCell ref="K101:M101"/>
    <mergeCell ref="A115:P115"/>
    <mergeCell ref="K116:N116"/>
    <mergeCell ref="K117:M117"/>
    <mergeCell ref="N128:P128"/>
    <mergeCell ref="N129:P129"/>
    <mergeCell ref="A4:A6"/>
    <mergeCell ref="A7:A9"/>
    <mergeCell ref="A10:A11"/>
    <mergeCell ref="A15:A17"/>
    <mergeCell ref="A20:A21"/>
    <mergeCell ref="A22:A24"/>
    <mergeCell ref="A29:A30"/>
    <mergeCell ref="A31:A34"/>
    <mergeCell ref="A35:A37"/>
    <mergeCell ref="A40:A41"/>
    <mergeCell ref="A43:A46"/>
    <mergeCell ref="A48:A50"/>
    <mergeCell ref="A52:A53"/>
    <mergeCell ref="A56:A57"/>
    <mergeCell ref="A58:A60"/>
    <mergeCell ref="A61:A63"/>
    <mergeCell ref="A68:A69"/>
    <mergeCell ref="A70:A71"/>
    <mergeCell ref="A74:A76"/>
    <mergeCell ref="A77:A78"/>
    <mergeCell ref="A80:A82"/>
    <mergeCell ref="A89:A90"/>
    <mergeCell ref="A92:A93"/>
    <mergeCell ref="A95:A96"/>
    <mergeCell ref="A97:A98"/>
    <mergeCell ref="A100:A102"/>
    <mergeCell ref="A116:A118"/>
    <mergeCell ref="A120:A121"/>
    <mergeCell ref="A123:A124"/>
    <mergeCell ref="B4:B6"/>
    <mergeCell ref="B80:B82"/>
    <mergeCell ref="B100:B102"/>
    <mergeCell ref="B116:B118"/>
    <mergeCell ref="C4:C6"/>
    <mergeCell ref="C80:C82"/>
    <mergeCell ref="C100:C102"/>
    <mergeCell ref="C116:C118"/>
    <mergeCell ref="D4:D6"/>
    <mergeCell ref="D80:D82"/>
    <mergeCell ref="D100:D102"/>
    <mergeCell ref="D116:D118"/>
    <mergeCell ref="E4:E6"/>
    <mergeCell ref="E31:E32"/>
    <mergeCell ref="E40:E41"/>
    <mergeCell ref="E70:E71"/>
    <mergeCell ref="E80:E82"/>
    <mergeCell ref="E100:E102"/>
    <mergeCell ref="E116:E118"/>
    <mergeCell ref="F4:F6"/>
    <mergeCell ref="F7:F9"/>
    <mergeCell ref="F10:F11"/>
    <mergeCell ref="F15:F17"/>
    <mergeCell ref="F20:F21"/>
    <mergeCell ref="F22:F24"/>
    <mergeCell ref="F29:F30"/>
    <mergeCell ref="F31:F34"/>
    <mergeCell ref="F35:F37"/>
    <mergeCell ref="F40:F41"/>
    <mergeCell ref="F43:F46"/>
    <mergeCell ref="F48:F50"/>
    <mergeCell ref="F52:F53"/>
    <mergeCell ref="F56:F57"/>
    <mergeCell ref="F58:F60"/>
    <mergeCell ref="F61:F63"/>
    <mergeCell ref="F68:F69"/>
    <mergeCell ref="F70:F71"/>
    <mergeCell ref="F74:F76"/>
    <mergeCell ref="F77:F78"/>
    <mergeCell ref="F80:F82"/>
    <mergeCell ref="F89:F90"/>
    <mergeCell ref="F92:F93"/>
    <mergeCell ref="F95:F96"/>
    <mergeCell ref="F97:F98"/>
    <mergeCell ref="F100:F102"/>
    <mergeCell ref="F116:F118"/>
    <mergeCell ref="F120:F121"/>
    <mergeCell ref="F123:F124"/>
    <mergeCell ref="G4:G6"/>
    <mergeCell ref="G7:G9"/>
    <mergeCell ref="G10:G11"/>
    <mergeCell ref="G15:G17"/>
    <mergeCell ref="G20:G21"/>
    <mergeCell ref="G22:G24"/>
    <mergeCell ref="G29:G30"/>
    <mergeCell ref="G31:G34"/>
    <mergeCell ref="G35:G37"/>
    <mergeCell ref="G40:G41"/>
    <mergeCell ref="G43:G46"/>
    <mergeCell ref="G48:G50"/>
    <mergeCell ref="G52:G53"/>
    <mergeCell ref="G56:G57"/>
    <mergeCell ref="G58:G60"/>
    <mergeCell ref="G61:G63"/>
    <mergeCell ref="G68:G69"/>
    <mergeCell ref="G70:G71"/>
    <mergeCell ref="G74:G76"/>
    <mergeCell ref="G77:G78"/>
    <mergeCell ref="G80:G82"/>
    <mergeCell ref="G89:G90"/>
    <mergeCell ref="G92:G93"/>
    <mergeCell ref="G95:G96"/>
    <mergeCell ref="G97:G98"/>
    <mergeCell ref="G100:G102"/>
    <mergeCell ref="G116:G118"/>
    <mergeCell ref="G120:G121"/>
    <mergeCell ref="G123:G124"/>
    <mergeCell ref="H4:H6"/>
    <mergeCell ref="H7:H9"/>
    <mergeCell ref="H10:H11"/>
    <mergeCell ref="H15:H17"/>
    <mergeCell ref="H20:H21"/>
    <mergeCell ref="H22:H24"/>
    <mergeCell ref="H29:H30"/>
    <mergeCell ref="H31:H34"/>
    <mergeCell ref="H35:H37"/>
    <mergeCell ref="H40:H41"/>
    <mergeCell ref="H43:H46"/>
    <mergeCell ref="H48:H50"/>
    <mergeCell ref="H52:H53"/>
    <mergeCell ref="H56:H57"/>
    <mergeCell ref="H58:H60"/>
    <mergeCell ref="H61:H63"/>
    <mergeCell ref="H68:H69"/>
    <mergeCell ref="H70:H71"/>
    <mergeCell ref="H74:H76"/>
    <mergeCell ref="H77:H78"/>
    <mergeCell ref="H80:H82"/>
    <mergeCell ref="H89:H90"/>
    <mergeCell ref="H92:H93"/>
    <mergeCell ref="H95:H96"/>
    <mergeCell ref="H97:H98"/>
    <mergeCell ref="H100:H102"/>
    <mergeCell ref="H116:H118"/>
    <mergeCell ref="H120:H121"/>
    <mergeCell ref="H123:H124"/>
    <mergeCell ref="I4:I6"/>
    <mergeCell ref="I7:I9"/>
    <mergeCell ref="I10:I11"/>
    <mergeCell ref="I15:I17"/>
    <mergeCell ref="I20:I21"/>
    <mergeCell ref="I22:I24"/>
    <mergeCell ref="I29:I30"/>
    <mergeCell ref="I31:I34"/>
    <mergeCell ref="I35:I37"/>
    <mergeCell ref="I40:I41"/>
    <mergeCell ref="I43:I46"/>
    <mergeCell ref="I48:I50"/>
    <mergeCell ref="I52:I53"/>
    <mergeCell ref="I56:I57"/>
    <mergeCell ref="I58:I60"/>
    <mergeCell ref="I61:I63"/>
    <mergeCell ref="I68:I69"/>
    <mergeCell ref="I70:I71"/>
    <mergeCell ref="I74:I76"/>
    <mergeCell ref="I77:I78"/>
    <mergeCell ref="I80:I82"/>
    <mergeCell ref="I89:I90"/>
    <mergeCell ref="I92:I93"/>
    <mergeCell ref="I95:I96"/>
    <mergeCell ref="I97:I98"/>
    <mergeCell ref="I100:I102"/>
    <mergeCell ref="I116:I118"/>
    <mergeCell ref="I120:I121"/>
    <mergeCell ref="I123:I124"/>
    <mergeCell ref="J4:J6"/>
    <mergeCell ref="J7:J9"/>
    <mergeCell ref="J10:J11"/>
    <mergeCell ref="J15:J17"/>
    <mergeCell ref="J20:J21"/>
    <mergeCell ref="J22:J24"/>
    <mergeCell ref="J29:J30"/>
    <mergeCell ref="J31:J34"/>
    <mergeCell ref="J35:J37"/>
    <mergeCell ref="J40:J41"/>
    <mergeCell ref="J43:J46"/>
    <mergeCell ref="J48:J50"/>
    <mergeCell ref="J52:J53"/>
    <mergeCell ref="J56:J57"/>
    <mergeCell ref="J58:J60"/>
    <mergeCell ref="J61:J63"/>
    <mergeCell ref="J68:J69"/>
    <mergeCell ref="J70:J71"/>
    <mergeCell ref="J74:J76"/>
    <mergeCell ref="J77:J78"/>
    <mergeCell ref="J80:J82"/>
    <mergeCell ref="J89:J90"/>
    <mergeCell ref="J92:J93"/>
    <mergeCell ref="J95:J96"/>
    <mergeCell ref="J97:J98"/>
    <mergeCell ref="J100:J102"/>
    <mergeCell ref="J116:J118"/>
    <mergeCell ref="J120:J121"/>
    <mergeCell ref="J123:J124"/>
    <mergeCell ref="K7:K9"/>
    <mergeCell ref="K10:K11"/>
    <mergeCell ref="K15:K17"/>
    <mergeCell ref="K20:K21"/>
    <mergeCell ref="K22:K24"/>
    <mergeCell ref="K29:K30"/>
    <mergeCell ref="K31:K34"/>
    <mergeCell ref="K35:K37"/>
    <mergeCell ref="K40:K41"/>
    <mergeCell ref="K43:K46"/>
    <mergeCell ref="K48:K50"/>
    <mergeCell ref="K52:K53"/>
    <mergeCell ref="K56:K57"/>
    <mergeCell ref="K58:K60"/>
    <mergeCell ref="K61:K63"/>
    <mergeCell ref="K68:K69"/>
    <mergeCell ref="K70:K71"/>
    <mergeCell ref="K74:K76"/>
    <mergeCell ref="K77:K78"/>
    <mergeCell ref="K89:K90"/>
    <mergeCell ref="K92:K93"/>
    <mergeCell ref="K95:K96"/>
    <mergeCell ref="K97:K98"/>
    <mergeCell ref="K120:K121"/>
    <mergeCell ref="K123:K124"/>
    <mergeCell ref="L7:L9"/>
    <mergeCell ref="L10:L11"/>
    <mergeCell ref="L15:L17"/>
    <mergeCell ref="L20:L21"/>
    <mergeCell ref="L22:L24"/>
    <mergeCell ref="L29:L30"/>
    <mergeCell ref="L31:L34"/>
    <mergeCell ref="L35:L37"/>
    <mergeCell ref="L40:L41"/>
    <mergeCell ref="L43:L46"/>
    <mergeCell ref="L48:L50"/>
    <mergeCell ref="L52:L53"/>
    <mergeCell ref="L56:L57"/>
    <mergeCell ref="L58:L60"/>
    <mergeCell ref="L61:L63"/>
    <mergeCell ref="L68:L69"/>
    <mergeCell ref="L70:L71"/>
    <mergeCell ref="L74:L76"/>
    <mergeCell ref="L77:L78"/>
    <mergeCell ref="L89:L90"/>
    <mergeCell ref="L92:L93"/>
    <mergeCell ref="L95:L96"/>
    <mergeCell ref="L97:L98"/>
    <mergeCell ref="L120:L121"/>
    <mergeCell ref="L123:L124"/>
    <mergeCell ref="M7:M9"/>
    <mergeCell ref="M10:M11"/>
    <mergeCell ref="M15:M17"/>
    <mergeCell ref="M20:M21"/>
    <mergeCell ref="M22:M24"/>
    <mergeCell ref="M29:M30"/>
    <mergeCell ref="M31:M34"/>
    <mergeCell ref="M35:M37"/>
    <mergeCell ref="M40:M41"/>
    <mergeCell ref="M43:M46"/>
    <mergeCell ref="M48:M50"/>
    <mergeCell ref="M52:M53"/>
    <mergeCell ref="M56:M57"/>
    <mergeCell ref="M58:M60"/>
    <mergeCell ref="M61:M63"/>
    <mergeCell ref="M68:M69"/>
    <mergeCell ref="M70:M71"/>
    <mergeCell ref="M74:M76"/>
    <mergeCell ref="M77:M78"/>
    <mergeCell ref="M89:M90"/>
    <mergeCell ref="M92:M93"/>
    <mergeCell ref="M95:M96"/>
    <mergeCell ref="M97:M98"/>
    <mergeCell ref="M120:M121"/>
    <mergeCell ref="M123:M124"/>
    <mergeCell ref="N5:N6"/>
    <mergeCell ref="N7:N9"/>
    <mergeCell ref="N10:N11"/>
    <mergeCell ref="N15:N17"/>
    <mergeCell ref="N20:N21"/>
    <mergeCell ref="N22:N24"/>
    <mergeCell ref="N29:N30"/>
    <mergeCell ref="N31:N34"/>
    <mergeCell ref="N35:N37"/>
    <mergeCell ref="N40:N41"/>
    <mergeCell ref="N43:N46"/>
    <mergeCell ref="N48:N50"/>
    <mergeCell ref="N52:N53"/>
    <mergeCell ref="N56:N57"/>
    <mergeCell ref="N58:N60"/>
    <mergeCell ref="N61:N63"/>
    <mergeCell ref="N68:N69"/>
    <mergeCell ref="N70:N71"/>
    <mergeCell ref="N74:N76"/>
    <mergeCell ref="N77:N78"/>
    <mergeCell ref="N81:N82"/>
    <mergeCell ref="N89:N90"/>
    <mergeCell ref="N92:N93"/>
    <mergeCell ref="N95:N96"/>
    <mergeCell ref="N97:N98"/>
    <mergeCell ref="N101:N102"/>
    <mergeCell ref="N117:N118"/>
    <mergeCell ref="N120:N121"/>
    <mergeCell ref="N123:N124"/>
    <mergeCell ref="O4:O6"/>
    <mergeCell ref="O15:O17"/>
    <mergeCell ref="O20:O21"/>
    <mergeCell ref="O22:O24"/>
    <mergeCell ref="O29:O30"/>
    <mergeCell ref="O31:O34"/>
    <mergeCell ref="O35:O37"/>
    <mergeCell ref="O40:O41"/>
    <mergeCell ref="O43:O46"/>
    <mergeCell ref="O48:O50"/>
    <mergeCell ref="O61:O63"/>
    <mergeCell ref="O68:O69"/>
    <mergeCell ref="O70:O71"/>
    <mergeCell ref="O74:O76"/>
    <mergeCell ref="O80:O82"/>
    <mergeCell ref="O89:O90"/>
    <mergeCell ref="O97:O98"/>
    <mergeCell ref="O100:O102"/>
    <mergeCell ref="O116:O118"/>
    <mergeCell ref="O120:O121"/>
    <mergeCell ref="O123:O124"/>
    <mergeCell ref="P4:P6"/>
    <mergeCell ref="P7:P9"/>
    <mergeCell ref="P10:P11"/>
    <mergeCell ref="P15:P17"/>
    <mergeCell ref="P20:P21"/>
    <mergeCell ref="P22:P24"/>
    <mergeCell ref="P29:P30"/>
    <mergeCell ref="P31:P34"/>
    <mergeCell ref="P35:P37"/>
    <mergeCell ref="P40:P41"/>
    <mergeCell ref="P43:P46"/>
    <mergeCell ref="P48:P50"/>
    <mergeCell ref="P52:P53"/>
    <mergeCell ref="P56:P57"/>
    <mergeCell ref="P58:P60"/>
    <mergeCell ref="P61:P63"/>
    <mergeCell ref="P68:P69"/>
    <mergeCell ref="P70:P71"/>
    <mergeCell ref="P74:P76"/>
    <mergeCell ref="P77:P78"/>
    <mergeCell ref="P80:P82"/>
    <mergeCell ref="P89:P90"/>
    <mergeCell ref="P95:P96"/>
    <mergeCell ref="P97:P98"/>
    <mergeCell ref="P100:P102"/>
    <mergeCell ref="P116:P118"/>
    <mergeCell ref="P120:P121"/>
    <mergeCell ref="P123:P124"/>
  </mergeCells>
  <conditionalFormatting sqref="C91">
    <cfRule type="duplicateValues" dxfId="0" priority="1"/>
  </conditionalFormatting>
  <conditionalFormatting sqref="C108">
    <cfRule type="duplicateValues" dxfId="0" priority="4"/>
  </conditionalFormatting>
  <conditionalFormatting sqref="C109">
    <cfRule type="duplicateValues" dxfId="0" priority="3"/>
  </conditionalFormatting>
  <conditionalFormatting sqref="C114">
    <cfRule type="duplicateValues" dxfId="0" priority="5"/>
  </conditionalFormatting>
  <conditionalFormatting sqref="C110:C111">
    <cfRule type="duplicateValues" dxfId="0" priority="2"/>
  </conditionalFormatting>
  <conditionalFormatting sqref="C83:C85 C103:C106">
    <cfRule type="duplicateValues" dxfId="0" priority="7"/>
  </conditionalFormatting>
  <conditionalFormatting sqref="C86:C90 C107 C92:C93">
    <cfRule type="duplicateValues" dxfId="0" priority="6"/>
  </conditionalFormatting>
  <pageMargins left="0.751388888888889" right="0.354166666666667" top="1" bottom="1" header="0.5" footer="0.5"/>
  <pageSetup paperSize="9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正确版公示表 (信息发布)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2026-06-29T03:54:00Z</dcterms:created>
  <dcterms:modified xsi:type="dcterms:W3CDTF">2026-07-01T09:24:05Z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