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3月" sheetId="1" r:id="rId1"/>
  </sheets>
  <definedNames>
    <definedName name="_xlnm._FilterDatabase" localSheetId="0" hidden="1">'3月'!$A$2:$K$3</definedName>
  </definedNames>
  <calcPr calcId="144525"/>
</workbook>
</file>

<file path=xl/sharedStrings.xml><?xml version="1.0" encoding="utf-8"?>
<sst xmlns="http://schemas.openxmlformats.org/spreadsheetml/2006/main" count="74" uniqueCount="41">
  <si>
    <r>
      <t xml:space="preserve">2026年清城区保障房实物配租和租赁补贴全退出情况信息
                                                      </t>
    </r>
    <r>
      <rPr>
        <b/>
        <sz val="9"/>
        <color rgb="FF000000"/>
        <rFont val="仿宋_GB2312"/>
        <charset val="134"/>
      </rPr>
      <t>统计时间：2026.4.2</t>
    </r>
  </si>
  <si>
    <t>序号</t>
  </si>
  <si>
    <t>所属
街道</t>
  </si>
  <si>
    <t>申请人</t>
  </si>
  <si>
    <t>身份证号码</t>
  </si>
  <si>
    <t>已保障
方式</t>
  </si>
  <si>
    <t>更改保
障方式</t>
  </si>
  <si>
    <t>原住址</t>
  </si>
  <si>
    <t>退房日期</t>
  </si>
  <si>
    <t>退房原因</t>
  </si>
  <si>
    <t>备注</t>
  </si>
  <si>
    <t>凤城街</t>
  </si>
  <si>
    <t>陈*航</t>
  </si>
  <si>
    <t>44180219********1X</t>
  </si>
  <si>
    <t>实物配租</t>
  </si>
  <si>
    <t>全退出</t>
  </si>
  <si>
    <t>和平小区B2栋</t>
  </si>
  <si>
    <t>自购新房</t>
  </si>
  <si>
    <t>东城街</t>
  </si>
  <si>
    <t>陆*梅</t>
  </si>
  <si>
    <t>44182719********21</t>
  </si>
  <si>
    <t>林*珍</t>
  </si>
  <si>
    <t>44180219********24</t>
  </si>
  <si>
    <t>和平小区B3栋</t>
  </si>
  <si>
    <t>陈*宇</t>
  </si>
  <si>
    <t>44180219********10</t>
  </si>
  <si>
    <t>姚*敏</t>
  </si>
  <si>
    <t>44010619********32</t>
  </si>
  <si>
    <t>人均自有住房面积超出15㎡，超出准入条件</t>
  </si>
  <si>
    <t>卢*婵</t>
  </si>
  <si>
    <t>44012719********2X</t>
  </si>
  <si>
    <t>租赁补贴</t>
  </si>
  <si>
    <t>/</t>
  </si>
  <si>
    <t>石角镇</t>
  </si>
  <si>
    <t>张*云</t>
  </si>
  <si>
    <t>42108119********23</t>
  </si>
  <si>
    <t>外来务工人员,已离职（广清纺织园）</t>
  </si>
  <si>
    <t>胡*娥</t>
  </si>
  <si>
    <t>44182319********42</t>
  </si>
  <si>
    <t>刘*杰</t>
  </si>
  <si>
    <t>44182320********36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</si>
</sst>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0"/>
      <color rgb="FF000000"/>
      <name val="仿宋_GB2312"/>
      <charset val="134"/>
    </font>
    <font>
      <b/>
      <sz val="20"/>
      <color indexed="8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9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9" fillId="0" borderId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M4" sqref="M4"/>
    </sheetView>
  </sheetViews>
  <sheetFormatPr defaultColWidth="9" defaultRowHeight="31" customHeight="1"/>
  <cols>
    <col min="1" max="1" width="7.12962962962963" style="2" customWidth="1"/>
    <col min="2" max="4" width="9" style="2"/>
    <col min="5" max="5" width="21.5" style="2" customWidth="1"/>
    <col min="6" max="6" width="18.4444444444444" style="2" customWidth="1"/>
    <col min="7" max="7" width="9" style="2"/>
    <col min="8" max="8" width="12.5555555555556" style="2" customWidth="1"/>
    <col min="9" max="9" width="11.5" style="2" customWidth="1"/>
    <col min="10" max="10" width="21.2222222222222" style="3" customWidth="1"/>
    <col min="11" max="11" width="12" style="3" customWidth="1"/>
    <col min="12" max="16383" width="9" style="2"/>
  </cols>
  <sheetData>
    <row r="1" s="1" customFormat="1" ht="22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12"/>
      <c r="K1" s="12"/>
    </row>
    <row r="2" s="1" customFormat="1" ht="69" customHeight="1" spans="1:11">
      <c r="A2" s="5"/>
      <c r="B2" s="5"/>
      <c r="C2" s="5"/>
      <c r="D2" s="5"/>
      <c r="E2" s="5"/>
      <c r="F2" s="5"/>
      <c r="G2" s="5"/>
      <c r="H2" s="5"/>
      <c r="I2" s="5"/>
      <c r="J2" s="12"/>
      <c r="K2" s="12"/>
    </row>
    <row r="3" s="1" customFormat="1" ht="36" customHeight="1" spans="1:11">
      <c r="A3" s="6" t="s">
        <v>1</v>
      </c>
      <c r="B3" s="7" t="s">
        <v>2</v>
      </c>
      <c r="C3" s="6" t="s">
        <v>3</v>
      </c>
      <c r="D3" s="6"/>
      <c r="E3" s="6" t="s">
        <v>4</v>
      </c>
      <c r="F3" s="7" t="s">
        <v>5</v>
      </c>
      <c r="G3" s="7" t="s">
        <v>6</v>
      </c>
      <c r="H3" s="6" t="s">
        <v>7</v>
      </c>
      <c r="I3" s="6" t="s">
        <v>8</v>
      </c>
      <c r="J3" s="7" t="s">
        <v>9</v>
      </c>
      <c r="K3" s="7" t="s">
        <v>10</v>
      </c>
    </row>
    <row r="4" customHeight="1" spans="1:11">
      <c r="A4" s="8">
        <f t="shared" ref="A4:A12" si="0">ROW()-3</f>
        <v>1</v>
      </c>
      <c r="B4" s="9" t="s">
        <v>11</v>
      </c>
      <c r="C4" s="9" t="s">
        <v>12</v>
      </c>
      <c r="D4" s="9" t="str">
        <f t="shared" ref="D4:D12" si="1">REPLACE(C4,2,1,"*")</f>
        <v>陈*航</v>
      </c>
      <c r="E4" s="10" t="s">
        <v>13</v>
      </c>
      <c r="F4" s="11" t="s">
        <v>14</v>
      </c>
      <c r="G4" s="8" t="s">
        <v>15</v>
      </c>
      <c r="H4" s="6" t="s">
        <v>16</v>
      </c>
      <c r="I4" s="8">
        <v>2026.3</v>
      </c>
      <c r="J4" s="13" t="s">
        <v>17</v>
      </c>
      <c r="K4" s="13"/>
    </row>
    <row r="5" customHeight="1" spans="1:11">
      <c r="A5" s="8">
        <f t="shared" si="0"/>
        <v>2</v>
      </c>
      <c r="B5" s="9" t="s">
        <v>18</v>
      </c>
      <c r="C5" s="9" t="s">
        <v>19</v>
      </c>
      <c r="D5" s="9" t="str">
        <f t="shared" si="1"/>
        <v>陆*梅</v>
      </c>
      <c r="E5" s="10" t="s">
        <v>20</v>
      </c>
      <c r="F5" s="11" t="s">
        <v>14</v>
      </c>
      <c r="G5" s="8" t="s">
        <v>15</v>
      </c>
      <c r="H5" s="6" t="s">
        <v>16</v>
      </c>
      <c r="I5" s="8">
        <v>2026.3</v>
      </c>
      <c r="J5" s="13" t="s">
        <v>17</v>
      </c>
      <c r="K5" s="13"/>
    </row>
    <row r="6" customHeight="1" spans="1:11">
      <c r="A6" s="8">
        <f t="shared" si="0"/>
        <v>3</v>
      </c>
      <c r="B6" s="9" t="s">
        <v>11</v>
      </c>
      <c r="C6" s="9" t="s">
        <v>21</v>
      </c>
      <c r="D6" s="9" t="str">
        <f t="shared" si="1"/>
        <v>林*珍</v>
      </c>
      <c r="E6" s="10" t="s">
        <v>22</v>
      </c>
      <c r="F6" s="11" t="s">
        <v>14</v>
      </c>
      <c r="G6" s="8" t="s">
        <v>15</v>
      </c>
      <c r="H6" s="6" t="s">
        <v>23</v>
      </c>
      <c r="I6" s="8">
        <v>2026.3</v>
      </c>
      <c r="J6" s="13" t="s">
        <v>17</v>
      </c>
      <c r="K6" s="13"/>
    </row>
    <row r="7" customHeight="1" spans="1:11">
      <c r="A7" s="8">
        <f t="shared" si="0"/>
        <v>4</v>
      </c>
      <c r="B7" s="9" t="s">
        <v>11</v>
      </c>
      <c r="C7" s="9" t="s">
        <v>24</v>
      </c>
      <c r="D7" s="9" t="str">
        <f t="shared" si="1"/>
        <v>陈*宇</v>
      </c>
      <c r="E7" s="10" t="s">
        <v>25</v>
      </c>
      <c r="F7" s="11" t="s">
        <v>14</v>
      </c>
      <c r="G7" s="8" t="s">
        <v>15</v>
      </c>
      <c r="H7" s="6" t="s">
        <v>23</v>
      </c>
      <c r="I7" s="8">
        <v>2026.3</v>
      </c>
      <c r="J7" s="13" t="s">
        <v>17</v>
      </c>
      <c r="K7" s="13"/>
    </row>
    <row r="8" customHeight="1" spans="1:11">
      <c r="A8" s="8">
        <f t="shared" si="0"/>
        <v>5</v>
      </c>
      <c r="B8" s="9" t="s">
        <v>11</v>
      </c>
      <c r="C8" s="9" t="s">
        <v>26</v>
      </c>
      <c r="D8" s="9" t="str">
        <f t="shared" si="1"/>
        <v>姚*敏</v>
      </c>
      <c r="E8" s="10" t="s">
        <v>27</v>
      </c>
      <c r="F8" s="11" t="s">
        <v>14</v>
      </c>
      <c r="G8" s="8" t="s">
        <v>15</v>
      </c>
      <c r="H8" s="6" t="s">
        <v>23</v>
      </c>
      <c r="I8" s="8">
        <v>2026.3</v>
      </c>
      <c r="J8" s="13" t="s">
        <v>28</v>
      </c>
      <c r="K8" s="13"/>
    </row>
    <row r="9" customHeight="1" spans="1:11">
      <c r="A9" s="8">
        <f t="shared" si="0"/>
        <v>6</v>
      </c>
      <c r="B9" s="9" t="s">
        <v>18</v>
      </c>
      <c r="C9" s="9" t="s">
        <v>29</v>
      </c>
      <c r="D9" s="9" t="str">
        <f t="shared" si="1"/>
        <v>卢*婵</v>
      </c>
      <c r="E9" s="10" t="s">
        <v>30</v>
      </c>
      <c r="F9" s="11" t="s">
        <v>31</v>
      </c>
      <c r="G9" s="8" t="s">
        <v>15</v>
      </c>
      <c r="H9" s="6" t="s">
        <v>32</v>
      </c>
      <c r="I9" s="8">
        <v>2026.3</v>
      </c>
      <c r="J9" s="14" t="s">
        <v>17</v>
      </c>
      <c r="K9" s="13"/>
    </row>
    <row r="10" customHeight="1" spans="1:11">
      <c r="A10" s="8">
        <f t="shared" si="0"/>
        <v>7</v>
      </c>
      <c r="B10" s="9" t="s">
        <v>33</v>
      </c>
      <c r="C10" s="9" t="s">
        <v>34</v>
      </c>
      <c r="D10" s="9" t="str">
        <f t="shared" si="1"/>
        <v>张*云</v>
      </c>
      <c r="E10" s="9" t="s">
        <v>35</v>
      </c>
      <c r="F10" s="11" t="s">
        <v>31</v>
      </c>
      <c r="G10" s="8" t="s">
        <v>15</v>
      </c>
      <c r="H10" s="6" t="s">
        <v>32</v>
      </c>
      <c r="I10" s="8">
        <v>2026.3</v>
      </c>
      <c r="J10" s="14" t="s">
        <v>36</v>
      </c>
      <c r="K10" s="13"/>
    </row>
    <row r="11" customHeight="1" spans="1:11">
      <c r="A11" s="8">
        <f t="shared" si="0"/>
        <v>8</v>
      </c>
      <c r="B11" s="9" t="s">
        <v>33</v>
      </c>
      <c r="C11" s="9" t="s">
        <v>37</v>
      </c>
      <c r="D11" s="9" t="str">
        <f t="shared" si="1"/>
        <v>胡*娥</v>
      </c>
      <c r="E11" s="9" t="s">
        <v>38</v>
      </c>
      <c r="F11" s="11" t="s">
        <v>31</v>
      </c>
      <c r="G11" s="8" t="s">
        <v>15</v>
      </c>
      <c r="H11" s="6" t="s">
        <v>32</v>
      </c>
      <c r="I11" s="8">
        <v>2026.3</v>
      </c>
      <c r="J11" s="14" t="s">
        <v>36</v>
      </c>
      <c r="K11" s="13"/>
    </row>
    <row r="12" customHeight="1" spans="1:11">
      <c r="A12" s="8">
        <f t="shared" si="0"/>
        <v>9</v>
      </c>
      <c r="B12" s="9" t="s">
        <v>33</v>
      </c>
      <c r="C12" s="9" t="s">
        <v>39</v>
      </c>
      <c r="D12" s="9" t="str">
        <f t="shared" si="1"/>
        <v>刘*杰</v>
      </c>
      <c r="E12" s="9" t="s">
        <v>40</v>
      </c>
      <c r="F12" s="11" t="s">
        <v>31</v>
      </c>
      <c r="G12" s="8" t="s">
        <v>15</v>
      </c>
      <c r="H12" s="6" t="s">
        <v>32</v>
      </c>
      <c r="I12" s="8">
        <v>2026.3</v>
      </c>
      <c r="J12" s="14" t="s">
        <v>36</v>
      </c>
      <c r="K12" s="13"/>
    </row>
  </sheetData>
  <mergeCells count="1">
    <mergeCell ref="A1:K2"/>
  </mergeCells>
  <conditionalFormatting sqref="E$1:E$1048576"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3:E1048576">
    <cfRule type="duplicateValues" dxfId="0" priority="8"/>
  </conditionalFormatting>
  <pageMargins left="0.75" right="0.75" top="1" bottom="1" header="0.5" footer="0.5"/>
  <pageSetup paperSize="9" scale="6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2026-04-03T02:22:08Z</dcterms:created>
  <dcterms:modified xsi:type="dcterms:W3CDTF">2026-04-03T02:22:24Z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