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dministrator\Desktop\"/>
    </mc:Choice>
  </mc:AlternateContent>
  <bookViews>
    <workbookView xWindow="0" yWindow="0" windowWidth="28800" windowHeight="12375"/>
  </bookViews>
  <sheets>
    <sheet name="Sheet1" sheetId="1" r:id="rId1"/>
  </sheets>
  <definedNames>
    <definedName name="_xlnm._FilterDatabase" localSheetId="0" hidden="1">Sheet1!$A$1:$M$31</definedName>
    <definedName name="_xlnm.Print_Titles" localSheetId="0">Sheet1!$3:$3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1" l="1"/>
</calcChain>
</file>

<file path=xl/sharedStrings.xml><?xml version="1.0" encoding="utf-8"?>
<sst xmlns="http://schemas.openxmlformats.org/spreadsheetml/2006/main" count="352" uniqueCount="111">
  <si>
    <r>
      <rPr>
        <sz val="11"/>
        <color theme="1"/>
        <rFont val="黑体"/>
        <family val="3"/>
        <charset val="134"/>
      </rPr>
      <t>序号</t>
    </r>
  </si>
  <si>
    <t>地市</t>
  </si>
  <si>
    <t>县区</t>
  </si>
  <si>
    <t>起点                                                  桩号</t>
  </si>
  <si>
    <t>终点                                                        桩号</t>
  </si>
  <si>
    <t>建设                                          里程                                                                      （公里）</t>
  </si>
  <si>
    <t>建设内容</t>
  </si>
  <si>
    <t>开工时间</t>
  </si>
  <si>
    <t>完工                               时间</t>
  </si>
  <si>
    <t>设计                             单位</t>
  </si>
  <si>
    <t>施工                                           单位</t>
  </si>
  <si>
    <t>监理                               单位</t>
  </si>
  <si>
    <t>备注（变更情况）</t>
  </si>
  <si>
    <t>合计</t>
  </si>
  <si>
    <t>清远市</t>
  </si>
  <si>
    <t>清城区</t>
  </si>
  <si>
    <t>K0+000</t>
  </si>
  <si>
    <t>K2+100</t>
  </si>
  <si>
    <t>北京华路顺工程咨询有限公司</t>
  </si>
  <si>
    <t>Y130</t>
  </si>
  <si>
    <t>K10+490</t>
  </si>
  <si>
    <t>拓宽路面</t>
  </si>
  <si>
    <t>Y140线</t>
  </si>
  <si>
    <t>K0+340</t>
  </si>
  <si>
    <t>K5+140</t>
  </si>
  <si>
    <t>184线</t>
  </si>
  <si>
    <t>K0+800</t>
  </si>
  <si>
    <t>K1+438</t>
  </si>
  <si>
    <t>Y191线</t>
  </si>
  <si>
    <t>K2+930</t>
  </si>
  <si>
    <t>Y326线</t>
  </si>
  <si>
    <t>K1+631</t>
  </si>
  <si>
    <t>C685线</t>
  </si>
  <si>
    <t>K1+290</t>
  </si>
  <si>
    <t>CA44线</t>
  </si>
  <si>
    <t>K0+793</t>
  </si>
  <si>
    <t>CA45线</t>
  </si>
  <si>
    <t>K0+050</t>
  </si>
  <si>
    <t>K0+305</t>
  </si>
  <si>
    <t>CB73线</t>
  </si>
  <si>
    <t>k0+035</t>
  </si>
  <si>
    <t>k0+638</t>
  </si>
  <si>
    <t>C066线</t>
  </si>
  <si>
    <t>K0+490</t>
  </si>
  <si>
    <t>C069线</t>
  </si>
  <si>
    <t>K0+580</t>
  </si>
  <si>
    <t>C094线</t>
  </si>
  <si>
    <t>K0+380</t>
  </si>
  <si>
    <t>K0+900</t>
  </si>
  <si>
    <t>Cb52线</t>
  </si>
  <si>
    <t>K1+150</t>
  </si>
  <si>
    <t>U289线</t>
  </si>
  <si>
    <t>C468线</t>
  </si>
  <si>
    <t>K0+786</t>
  </si>
  <si>
    <t>C499线</t>
  </si>
  <si>
    <t>K0+420</t>
  </si>
  <si>
    <t>C531线</t>
  </si>
  <si>
    <t>K2+810</t>
  </si>
  <si>
    <t>C553线</t>
  </si>
  <si>
    <t>K0+445</t>
  </si>
  <si>
    <t>Y262线</t>
  </si>
  <si>
    <t>K3+090</t>
  </si>
  <si>
    <t>y259线</t>
  </si>
  <si>
    <t>K2+780</t>
  </si>
  <si>
    <t>y372线</t>
  </si>
  <si>
    <t>K0+125</t>
  </si>
  <si>
    <t>K2+039</t>
  </si>
  <si>
    <t>Y361线</t>
  </si>
  <si>
    <t>K0+260</t>
  </si>
  <si>
    <t>K2+726</t>
  </si>
  <si>
    <t>Y366线</t>
  </si>
  <si>
    <t>K1+600</t>
  </si>
  <si>
    <t>Y367线</t>
  </si>
  <si>
    <t>K2+000</t>
  </si>
  <si>
    <t>Y368线</t>
  </si>
  <si>
    <t>K2+890</t>
  </si>
  <si>
    <t>Y376线</t>
  </si>
  <si>
    <t>Y117线</t>
  </si>
  <si>
    <t>K0+675</t>
  </si>
  <si>
    <t>K4+650</t>
  </si>
  <si>
    <t>Y118线</t>
  </si>
  <si>
    <t>K3+600</t>
  </si>
  <si>
    <t>2022.06.16</t>
    <phoneticPr fontId="8" type="noConversion"/>
  </si>
  <si>
    <t>2022.11.22</t>
    <phoneticPr fontId="8" type="noConversion"/>
  </si>
  <si>
    <t>1）右侧K2+300-K3+260、K4+060-K6+120、K6+460-K8+540、K8+820-K10+260该线路合计6540米，需增加示警柱（增加示警柱1210根）；
       左侧K5+020-K5+400、K8+700-K10+400该线路合计2080米，需增加波形护栏（增加波形护栏1008米）。
2）部分路口原有道口柱可以利用（减少道口柱22根）。3)该线路混凝土路面采用商品混凝土</t>
  </si>
  <si>
    <t>1、原设计 K4+480-K5+140 拓宽 1.5m，变更为拓宽 1m，施工长度不变        2、左侧：K0+640-K1+280、K1+380-K1+630、K2+210-K2+820、K3+560-K3+660、K4+320-K4+430、K4+750-K4+780、K4+810-K4+980该线路合计1910米（增加示警柱326根）
右侧：K1+380-K1+430、K2+120-K2+190、K2+590-K2+820、K3+530-K3+660、K3+960-K4+260、K4+500-K5+540该线路合计1820米，需增加示警柱（增加示警柱174根）；
2)部分路口原有道口柱可以利用（减少道口柱74根）。3）该线路混凝土路面采用商品混凝土</t>
  </si>
  <si>
    <t>该线路混凝土路面采用商品混凝土</t>
  </si>
  <si>
    <t>1、原设计 K2+100-K2+210、K2+300-K2+360、K2+900-K2+930 拓宽 1.5m,共计 200m 长，因征地问题， 取消施工       2、原设计：k2+820 直径 2m，接长 3 米，旧涵洞直径为 0.75 米为了更好接顺旧涵需变根据实际情况需变
更为直径 1.5 米，长度 2 米圆管涵。              3、该线路混凝土路面采用商品混凝土</t>
  </si>
  <si>
    <t>1）原设计 K1+200-K1+636 不拓宽，为了保持路面的完整及村民出入方便，根据实际线路情况将路 面拓宽增加至村尾，增加路面工程量按实计算；原设计混凝土路面为1791.574m2该线路有适合的场地空间进行自拌混凝土施工因此该线路采用自拌混凝土施工            2）原设计 K0+275、K0+650 接顺原有旧圆管涵，原有路基宽度满足拓宽要求，取消施工。</t>
  </si>
  <si>
    <t>该线路采用自拌混凝土施工</t>
  </si>
  <si>
    <t>1、原设计 K0+120-K0+480 拆除旧路新建 5m 宽砼路面,由于 K0+120-K0+400 旧路 3m 宽可利用无需 拆除，变更为：K0+480-K0+561 新建 5m 宽砼路面，K0+120-K0+480 原有路面右侧拓宽 2m，增减工程量 按实计算;原设计混凝土路面为2193.765m2;该线路有适合的场地空间进行自拌混凝土施工因此该线路采用自拌混凝土施工。        2、原设计 K0+793、K1+083 接顺原有旧圆管涵，现场未找到原有涵洞，取消施工。</t>
  </si>
  <si>
    <t>1）K0+015-K0+160 拓宽 2.5m，因此路段路基宽窄不一，无法统一按 2.5 米宽施工，此线 路工程量按实际收方工程量计算；原设计混凝土路面为1227.491m2该线路有适合的场地空间进行自拌混凝土施工因此该线路采用自拌混凝土施工               2）排水沟c20砼减12.14m3              3）K0+055 接顺原有盖板涵，原有路基满足路面拓宽要求，取消施工</t>
  </si>
  <si>
    <t>k0+145 处增加 2 米长直径 0.3 米圆管，k0+060 原设计直径 0.75 米，长度为 2 米圆管涵变更为直径 0.6 米圆管涵，长度 4 米    该线路混凝土路面采用商品混凝土</t>
  </si>
  <si>
    <t>K0+810 接顺原有盖板涵，原有路基满足路面拓宽要求，取消施工，k0+435 处需增加直径 0.3 米、长 2 米圆管涵与旧涵接顺     该线路混凝土路面采用商品混凝土</t>
  </si>
  <si>
    <t>1）原设计 K0+000-K0+120 拓宽 2.5m,因民事及征地问题取消施工；排水沟增加15641kg盖板钢筋，盖板C30砼减少4m3            2）原设计 K0+030 圆管涵、K0+090 盖板涵位置，因民事及征地问题取消施工，k0+650圆管涵原设计直径 0.75m，当地村民要求变更为直径 0.3 米，k0+560 处需增加直径 0.3 米、长 2米的圆管涵与旧涵接顺   该线路混凝土路面采用商品混凝土</t>
  </si>
  <si>
    <t>1、原设计混凝土路面为597.393m2该线路有适合的场地空间进行自拌混凝土施工因此该线路采用自拌混凝土施工                 2、部分路口原有道口柱可以利用（减少道口柱10根）3、盖板C30砼减少9.5m3，盖板钢筋减少
113kg                  3、k0+260 直径 0.75 米处，路基宽度能满足拓宽要求的则取消接旧涵施工；，k0+560 处因路基拓
宽必须接顺原有涵洞或水沟的需增加直径为 1.5 米，长度为 2 米管涵。</t>
  </si>
  <si>
    <t>k0+605 处圆管涵原设计直径 0.75m，接长 4 米，根据现场情况该旧涵洞为直径 0.3 米，为了更好接
顺旧涵需变更为 0.3 米管涵，接长 2 米          该线路混凝土路面采用商品混凝土</t>
  </si>
  <si>
    <t>1）原设计 K0+000-K0+160 段因征地问题取消施工。
2）原设计 K0+040-K0+180 清淤换填石渣，因征地问题取消施工，取消清淤换填175m3.
3）根据实际情况增加 K1+870-K1+930 段右侧 60m 长拓宽 2.5m 砼路面施工。
4） 由于 K2+330-K2+560 段 230m 长，原路面破损严重无法接顺，需拆除原有 3.5m 宽 20cm 厚旧路  面重建，此路段原设计拓宽 2.5 米，需增加破除重建 3.5 米宽砼路面工程量，改造后路面宽度为 6 米增加拆除混凝土路面805m2。 5）挡土墙混凝土量比原设计减少35m3           6）K0+095 盖板涵、K0+160、K0+070 圆管涵取消施工；桩号 K0+910 需增加 3 米长，直径 0.75 米圆管涵与旧涵接顺，K1+480 处因路面左右调整，需在原有水沟上加 2.5m*2.5m*0.3m 厚的钢筋混凝土盖板；k2+000 处原设计为盖板涵，实际只需在原有水沟基础上接长 2.5 米水
沟即可，路面变更为钢筋混凝土路面，水沟出水口增加铺砌；k2+360 增加 1 道直径 0.6 米圆管涵，长度 4 米长与旧涵接顺         该线路混凝土路面采用商品混凝土</t>
  </si>
  <si>
    <t>1）原设计 K0+260-K0+480 右侧不拓宽，在村民及地方政府的要求下，将 K0+000-K0+260、K0+480-K1+040 路段原设计拓宽 2.5m 工程量，调整至 K0+000-K1+040 路段，此路段统一右侧拓宽 2m                     2）、增加道口柱28根   3）桩号 K0+910 需增加 3 米长，直径 0.75 米圆管涵与旧涵接顺，K1+480 处因路面左右调整，需在原有水沟上加 2.5m*2.5m*0.3m 厚的钢筋混凝土盖板；k2+000 处原设计为盖板涵，实际只需在原有水沟基础上接长 2.5 米水
沟即可，路面变更为钢筋混凝土路面，水沟出水口增加铺砌；k2+360 增加 1 道直径 0.6 米圆管涵，长度 4 米长与旧涵接顺         该线路混凝土路面采用商品混凝土</t>
  </si>
  <si>
    <t>1）原设计 K0+110-K1+900 路面拓宽长度 1430m 宽 2.5m，根据现场实际情况调整为：K0+110-K0+520、 K0+540-K0+635、K0+645-K1+K1+380、K1+640-K1+900 施工长度 1500m 拓宽 1.5m，K1+470-K1+570 按原  设计不变拓宽 2.5m。
2）K1+900-K2+780 路段 880m 因征地问题，该路段的路面工程量全部取消施工。
3）原设计 K0+200-K0+520 因拓宽位置由左侧变更为右侧，根据地质情况取消换填；K0+590-K1+320 因拓宽位置地质情况较好取消换填，K1+920-K2+630 因征地问题清淤换填取消施工，本线路合计取消清 淤换填 3005m3。
4）该线路取消施工的工程量调整至改线路上（铁路边缘线路），改线路长 1270m，左侧加宽 1.5m   5）Y259线增加示警柱74根6）挡土墙混凝土量增加 425.22m3             7）排水沟c20砼减少337.48m3             8）因 k1+900-k2+780 路段涉及征地问题，取消该路线工程量，将原设计 K2+050、K2+150、K2+230、K2+280、
K2+400、K2+530、K2+258 接旧涵，取消施工；k1+020 处原设计圆管涵未找到旧涵，该工程量调整至k1+043 处增加直径 0.75 管接长 2 米管涵施工；
k1+200 原设计直径 0.75 米，长 1 米圆管涵现场未找到旧涵，k1+410 处为了满足路基拓宽要求根据实际情况需增加一道直径 0.75，长度 4 米圆管涵；k0+110、k0+510 原设计圆管涵因路面左右调整，不需再进行接长，取消该涵洞工程量。
k1+560 原设计直径 0.75 米，长 1 米圆管涵现场未找到旧涵，k1+850 处旧涵需接长再施工路面，原设计此处未设计涵洞工程量，此处需增加 4 米长、直径 0.75 米圆管涵        该线路混凝土路面采用商品混凝土</t>
  </si>
  <si>
    <t>1）增加 K2+039-K2+144 段 105m 路面拓宽 2.5m合计增加砼路面262.5m2                2）、Y372 线线路挡土墙全部变更为 1.5m 高，合计完成 580m，挡土墙混凝土量比原设计减少92.1m3    3）K1+060、k1+660、k1+870 原设计圆管涵不具备施工条件，该工程量取消。K0+240 原设计盖板涵不具备施工条件，该工程量取消；k1+240 原设计圆管涵长度 4 米，根据实际情况，现场只需要接长 2 米，满足拓宽要求。
k0+620 处原设计 1-2m*2m 盖板涵接顺长度 1 米，与现场实际情况不符，该处盖板涵变更为 1-1.2m*1.2m
盖板涵，接顺长度 3 米  该线路混凝土路面采用商品混凝土</t>
  </si>
  <si>
    <t>1）、K0+890-K0+901 段 11m 长度原路面破损严重无法接顺，需拆除原有 6m 宽 20cm 厚旧路面重建2）原设计 K1+980 与 366 线交叉转角处不进行拓宽，在村委会及政府的要求下，增加转角处工程量              2）、原设计K1+320-K1+440、K1+660-K1+740 路段清淤换填 ，因地质情况不需要换填取消施工减少清淤换填325m3；K2+460-K2+750因地质问题取消施工，清淤换填工程量减少362.5m3；   3）、K2+120-K2+460右侧水沟上增加 0.6 米高砌体，单面砂灰抹平              4）、Y361线增加示警柱98根，减少道口柱44根    5）、挡土墙混凝土量减少29.5m3               6）、排水沟增加C20砼18.4m3，增加盖板C30砼14m3，增加钢筋2259.83kg 7）、该线路原设计无涵洞工程量，根据现场施工时发现，在路面拓宽范围内 k0+330、k0+360、k2+140、k2+160
处需要增加涵洞与旧涵接顺，方能施工路面；k0+900 处为 T 型路口，但路口两边为原有水沟，不具备喇叭口加宽，现场存在较大的安全隐患，在当地村委会及政府的要求下，在 T 型路口左右两边增加盖板涵后，再接顺 T 型路口，需增加 1-1.2*1.2，接长 9 米的
盖板涵；        该线路混凝土路面采用商品混凝土</t>
  </si>
  <si>
    <t>1）K0+675-K1+600 路段 925m 原设计拓宽 2.5m，因征地问题取消施工。
2）K0+460-K0+560 路段改线至外侧鱼塘线路加宽，此段路面工程量不变，因改线后路基边坡处于 鱼塘位置，需增加护坡进行路基防护，增加淤泥开挖114m3。3）Y366线减少道口柱20根4）挡土墙混凝土量增加
103.3m3              5）K0+460-K0+560 增加 100m 护坡工程量（增加 C25 砼 57.5m3，增加 M7.5 浆砌片石 49m3）  6））因 k0+675-k1+600 路段涉及征地问题，取消该路线工程量，将原设计 K0+370、K0+700、K1+020、K2+600、
K0+050、K0+680、K1+025、K1+050、K1+145、K1+215 接旧圆管涵全部取消施工。
k0+180 处原设计为 1-1.5*1.5 米盖板涵 4.5 米长，实际施工 3 米长，k0+675 处原设计为 1-3.5*3 米盖板
涵 5 米，实际施工长度是 3 米长                该线路混凝土路面采用商品混凝土</t>
  </si>
  <si>
    <t>1）K0+180-K0+300 路段拓宽位置为淤泥，需换填石渣，长 120m，宽 3m，清除厚度平均 0.8m，清 淤换填 120*3*0.8=288m3。
2）K0+580-K0+700 路段原设计未考虑拓宽，根据政府及村委会要求，此段具备拓宽位置，需增加 路面工程量。                  3）Y367线增加示警柱77根4）排水沟c20砼减少36m3 5））桩号K0+000 直径为 0.75 米，长度 2 米圆管涵，因旧涵为直径 0.6 米圆管涵，接长 2 米长度不
足为了更好接顺旧涵需变根据实际情况需变更为直径 0.6 米，长度 4 米圆管涵
原设计 k0+300、k0+310 处原有路基宽度满足拓宽要求，取消施工。
原设计桩号 K0+670 为接长盖板涵，桩号有误，盖板涵调整至 K0+340 处，该盖板涵为 1-3.5*.3.0 接长
3.3 米；k0+835圆管涵接长4米管径为0.6米、    k0+925圆管涵接长4米管径为0.75、           k1+345圆管涵接长4米管径为0.75米、         k1+790圆管涵接长4米管径为0.75米该            线路混凝土路面采用商品混凝土</t>
  </si>
  <si>
    <t>1）k1+300~k2+890 路段路面工程量取消施工      2）k0+000 处新增直径 0.75 米，长 4 米圆管涵，k0+300 处新增直径 0.6 米，长 4 米圆管涵；
k1+200 处原设计涵洞因路面未施工，取消该涵洞工程量。
k0+280 处原设计为 1-2 米直径圆管涵，根据现场实际情况，变更为钢筋混凝土盖板，工程量按实计算。
k1+330 处原设计涵洞因路面未施工，取消该涵洞工程量，k2+200 处为了满足拓宽要求将该工程量调整
至 k2+000。           该线路混凝土路面采用商品混凝土</t>
  </si>
  <si>
    <t>1、增加 K4+120-K4+380 路段 260m 拓宽 1.5m，增加 K0+275-K0+320 左侧、K0+345-K0+370 右侧、K0+430-K0+580 左侧、K0+620-K0+660 左侧、K0+825-K0+990 左侧路段合计 425m 拓宽 1m；增加工程量按实计算（增加砼路面 260*1.5+425*1=815m2。）2、 K4+300-K4+500 清淤换填取消施工,本路段取消清淤换填180m3； 原设计 K1+740-K2+320 清淤换填 580m 变更为 K1+850-K2+320 共计长度 470m，换填深度和宽度不变，减少82.5m3清淤换填。
3）根据现有路况调整，增加工程量：K4+985-K5+880 段长 895 米左侧拓宽 1.0m，K5+880-K6+290 段长 410 米左侧拓宽 1.5m，K6+290-K6+384 段原为土路进行硬底化处理宽度 5 米长 938 米。             4）K4+990、K5+380、K5+530、K5+970、K6+230、K6+360在拓宽过程中发现各桩号路段位置属于急转、路口未设置有减速安全标线因此增加横向减速振动标线（白色） 合计135m2。   5）增加挡土墙202.3m3   6）K1+740 接顺原有盖板涵，根据现场实际情况，变更为直径 0.75 米圆管涵，接顺长度 2 米，k2+200、
k2+270、k3+360、k3+555、k4+100 处原设计直径 0.75 米圆管涵，接长 3 米，现场施工为 2 米长，直径 0.75 米的圆管，k3+800 处圆管涵原设计直径 0.75m，接长 3 米，根据现场情况该旧涵洞为直径 0.3 米，为了更好接顺旧涵
需变更为 0.3 米管涵，接长 2 米               该线路混凝土路面采用商品混凝土</t>
  </si>
  <si>
    <t>1）原设计 K0+380-K0+605、K2+980-K3+120 拓宽 1.5m，因征地问题取消施工，原设计K0+000-K0+355 左侧拓宽 1.5m，调整为 K0+000-K0+060 右侧拓宽 1.5m，K0+060-K0+355 左侧拓宽 1m， 此 3 段路线减少工程量调整至 K3+305-K3+520 左侧拓宽 1m、K3+520-K3+800 左侧拓宽 1.5m
2）原设计 K0+360-K0+630 清淤换填因征地问题，取消施工减少清淤换填202.5m3；
3）原设计 K3+800-K3+900 清淤换填石渣，此段不在路面拓宽范围，取消施工减少清淤换填90m3。          4）Y118线减少示警柱20根5）挡土墙增加49.8m3   6）k2+940、k2+450、k2+840 为了满足路基拓宽要求，根据实际情况三处增加直径为 0.3 米，长度 2
米圆管涵。             该线路混凝土路面采用商品混凝土</t>
  </si>
  <si>
    <t>广东立远建设有限公司</t>
    <phoneticPr fontId="8" type="noConversion"/>
  </si>
  <si>
    <t>韶关市翔宏公路勘察设计有限公司</t>
    <phoneticPr fontId="8" type="noConversion"/>
  </si>
  <si>
    <t>路线                                     编号</t>
    <phoneticPr fontId="8" type="noConversion"/>
  </si>
  <si>
    <r>
      <t>清城区2022年“四好农村路”建设项目之农村公路窄路拓宽及村道安防提升工程</t>
    </r>
    <r>
      <rPr>
        <sz val="20"/>
        <color theme="1"/>
        <rFont val="方正小标宋简体"/>
        <charset val="134"/>
      </rPr>
      <t>建设情况表</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</si>
</sst>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K0\+000"/>
  </numFmts>
  <fonts count="12">
    <font>
      <sz val="11"/>
      <color theme="1"/>
      <name val="宋体"/>
      <charset val="134"/>
      <scheme val="minor"/>
    </font>
    <font>
      <sz val="11"/>
      <color theme="1"/>
      <name val="Times New Roman"/>
      <family val="1"/>
    </font>
    <font>
      <sz val="20"/>
      <color theme="1"/>
      <name val="宋体"/>
      <family val="3"/>
      <charset val="134"/>
    </font>
    <font>
      <sz val="20"/>
      <color theme="1"/>
      <name val="方正小标宋简体"/>
      <charset val="134"/>
    </font>
    <font>
      <sz val="11"/>
      <color theme="1"/>
      <name val="黑体"/>
      <family val="3"/>
      <charset val="134"/>
    </font>
    <font>
      <sz val="11"/>
      <color theme="1"/>
      <name val="宋体"/>
      <family val="3"/>
      <charset val="134"/>
    </font>
    <font>
      <sz val="11"/>
      <name val="宋体"/>
      <family val="3"/>
      <charset val="134"/>
    </font>
    <font>
      <sz val="9"/>
      <color theme="1"/>
      <name val="宋体"/>
      <family val="3"/>
      <charset val="134"/>
    </font>
    <font>
      <sz val="9"/>
      <name val="宋体"/>
      <family val="3"/>
      <charset val="134"/>
      <scheme val="minor"/>
    </font>
    <font>
      <sz val="8"/>
      <color theme="1"/>
      <name val="宋体"/>
      <family val="3"/>
      <charset val="134"/>
      <scheme val="minor"/>
    </font>
    <font>
      <sz val="8"/>
      <color theme="1"/>
      <name val="黑体"/>
      <family val="3"/>
      <charset val="134"/>
    </font>
    <font>
      <sz val="8"/>
      <name val="宋体"/>
      <family val="3"/>
      <charset val="134"/>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5">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0" fillId="0" borderId="0" xfId="0" applyFill="1" applyAlignment="1">
      <alignment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vertical="center" wrapText="1"/>
    </xf>
    <xf numFmtId="49" fontId="5"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9" fillId="0" borderId="0" xfId="0" applyFont="1" applyAlignment="1">
      <alignment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9" fillId="0" borderId="2" xfId="0" applyFont="1" applyBorder="1" applyAlignment="1">
      <alignmen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5" fillId="0" borderId="2"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2"/>
  <sheetViews>
    <sheetView tabSelected="1" zoomScale="115" zoomScaleNormal="115" workbookViewId="0">
      <pane ySplit="3" topLeftCell="A4" activePane="bottomLeft" state="frozen"/>
      <selection pane="bottomLeft" activeCell="J30" sqref="J30"/>
    </sheetView>
  </sheetViews>
  <sheetFormatPr defaultColWidth="9" defaultRowHeight="15"/>
  <cols>
    <col min="1" max="1" width="6.125" style="2" customWidth="1"/>
    <col min="2" max="2" width="7.75" style="1" customWidth="1"/>
    <col min="3" max="3" width="7.625" style="1" customWidth="1"/>
    <col min="4" max="6" width="8.875" style="3" customWidth="1"/>
    <col min="7" max="7" width="12" style="3" customWidth="1"/>
    <col min="8" max="8" width="22.125" style="1" customWidth="1"/>
    <col min="9" max="9" width="12.625" style="1" customWidth="1"/>
    <col min="10" max="10" width="12.625" style="4" customWidth="1"/>
    <col min="11" max="11" width="16.625" style="1" customWidth="1"/>
    <col min="12" max="12" width="13" style="1" customWidth="1"/>
    <col min="13" max="13" width="16.125" style="1" customWidth="1"/>
    <col min="14" max="14" width="24" style="17" customWidth="1"/>
    <col min="15" max="16384" width="9" style="1"/>
  </cols>
  <sheetData>
    <row r="1" spans="1:14" ht="39" customHeight="1">
      <c r="A1" s="21" t="s">
        <v>110</v>
      </c>
      <c r="B1" s="22"/>
      <c r="C1" s="22"/>
      <c r="D1" s="23"/>
      <c r="E1" s="23"/>
      <c r="F1" s="23"/>
      <c r="G1" s="23"/>
      <c r="H1" s="22"/>
      <c r="I1" s="22"/>
      <c r="J1" s="22"/>
      <c r="K1" s="22"/>
      <c r="L1" s="22"/>
      <c r="M1" s="22"/>
    </row>
    <row r="3" spans="1:14" ht="50.1" customHeight="1">
      <c r="A3" s="5" t="s">
        <v>0</v>
      </c>
      <c r="B3" s="6" t="s">
        <v>1</v>
      </c>
      <c r="C3" s="6" t="s">
        <v>2</v>
      </c>
      <c r="D3" s="7" t="s">
        <v>109</v>
      </c>
      <c r="E3" s="7" t="s">
        <v>3</v>
      </c>
      <c r="F3" s="7" t="s">
        <v>4</v>
      </c>
      <c r="G3" s="7" t="s">
        <v>5</v>
      </c>
      <c r="H3" s="6" t="s">
        <v>6</v>
      </c>
      <c r="I3" s="6" t="s">
        <v>7</v>
      </c>
      <c r="J3" s="6" t="s">
        <v>8</v>
      </c>
      <c r="K3" s="6" t="s">
        <v>9</v>
      </c>
      <c r="L3" s="6" t="s">
        <v>10</v>
      </c>
      <c r="M3" s="6" t="s">
        <v>11</v>
      </c>
      <c r="N3" s="18" t="s">
        <v>12</v>
      </c>
    </row>
    <row r="4" spans="1:14" ht="80.099999999999994" customHeight="1">
      <c r="A4" s="8">
        <v>1</v>
      </c>
      <c r="B4" s="8" t="s">
        <v>14</v>
      </c>
      <c r="C4" s="13" t="s">
        <v>15</v>
      </c>
      <c r="D4" s="14" t="s">
        <v>19</v>
      </c>
      <c r="E4" s="15" t="s">
        <v>17</v>
      </c>
      <c r="F4" s="15" t="s">
        <v>20</v>
      </c>
      <c r="G4" s="14">
        <v>8.3699999999999992</v>
      </c>
      <c r="H4" s="8" t="s">
        <v>21</v>
      </c>
      <c r="I4" s="8" t="s">
        <v>82</v>
      </c>
      <c r="J4" s="11" t="s">
        <v>83</v>
      </c>
      <c r="K4" s="8" t="s">
        <v>107</v>
      </c>
      <c r="L4" s="8" t="s">
        <v>108</v>
      </c>
      <c r="M4" s="8" t="s">
        <v>18</v>
      </c>
      <c r="N4" s="19" t="s">
        <v>84</v>
      </c>
    </row>
    <row r="5" spans="1:14" ht="80.099999999999994" customHeight="1">
      <c r="A5" s="8">
        <v>2</v>
      </c>
      <c r="B5" s="8" t="s">
        <v>14</v>
      </c>
      <c r="C5" s="13" t="s">
        <v>15</v>
      </c>
      <c r="D5" s="14" t="s">
        <v>22</v>
      </c>
      <c r="E5" s="15" t="s">
        <v>23</v>
      </c>
      <c r="F5" s="15" t="s">
        <v>24</v>
      </c>
      <c r="G5" s="14">
        <v>4.665</v>
      </c>
      <c r="H5" s="8" t="s">
        <v>21</v>
      </c>
      <c r="I5" s="8" t="s">
        <v>82</v>
      </c>
      <c r="J5" s="11" t="s">
        <v>83</v>
      </c>
      <c r="K5" s="8" t="s">
        <v>107</v>
      </c>
      <c r="L5" s="8" t="s">
        <v>108</v>
      </c>
      <c r="M5" s="8" t="s">
        <v>18</v>
      </c>
      <c r="N5" s="19" t="s">
        <v>85</v>
      </c>
    </row>
    <row r="6" spans="1:14" ht="80.099999999999994" customHeight="1">
      <c r="A6" s="8">
        <v>3</v>
      </c>
      <c r="B6" s="8" t="s">
        <v>14</v>
      </c>
      <c r="C6" s="13" t="s">
        <v>15</v>
      </c>
      <c r="D6" s="14" t="s">
        <v>25</v>
      </c>
      <c r="E6" s="15" t="s">
        <v>26</v>
      </c>
      <c r="F6" s="15" t="s">
        <v>27</v>
      </c>
      <c r="G6" s="14">
        <v>0.628</v>
      </c>
      <c r="H6" s="8" t="s">
        <v>21</v>
      </c>
      <c r="I6" s="8" t="s">
        <v>82</v>
      </c>
      <c r="J6" s="11" t="s">
        <v>83</v>
      </c>
      <c r="K6" s="8" t="s">
        <v>107</v>
      </c>
      <c r="L6" s="8" t="s">
        <v>108</v>
      </c>
      <c r="M6" s="8" t="s">
        <v>18</v>
      </c>
      <c r="N6" s="19" t="s">
        <v>86</v>
      </c>
    </row>
    <row r="7" spans="1:14" ht="80.099999999999994" customHeight="1">
      <c r="A7" s="8">
        <v>4</v>
      </c>
      <c r="B7" s="8" t="s">
        <v>14</v>
      </c>
      <c r="C7" s="13" t="s">
        <v>15</v>
      </c>
      <c r="D7" s="14" t="s">
        <v>28</v>
      </c>
      <c r="E7" s="15" t="s">
        <v>16</v>
      </c>
      <c r="F7" s="15" t="s">
        <v>29</v>
      </c>
      <c r="G7" s="14">
        <v>2.8250000000000002</v>
      </c>
      <c r="H7" s="8" t="s">
        <v>21</v>
      </c>
      <c r="I7" s="8" t="s">
        <v>82</v>
      </c>
      <c r="J7" s="11" t="s">
        <v>83</v>
      </c>
      <c r="K7" s="8" t="s">
        <v>107</v>
      </c>
      <c r="L7" s="8" t="s">
        <v>108</v>
      </c>
      <c r="M7" s="8" t="s">
        <v>18</v>
      </c>
      <c r="N7" s="19" t="s">
        <v>87</v>
      </c>
    </row>
    <row r="8" spans="1:14" ht="80.099999999999994" customHeight="1">
      <c r="A8" s="8">
        <v>5</v>
      </c>
      <c r="B8" s="8" t="s">
        <v>14</v>
      </c>
      <c r="C8" s="13" t="s">
        <v>15</v>
      </c>
      <c r="D8" s="14" t="s">
        <v>30</v>
      </c>
      <c r="E8" s="15" t="s">
        <v>16</v>
      </c>
      <c r="F8" s="15" t="s">
        <v>31</v>
      </c>
      <c r="G8" s="14">
        <v>1.1499999999999999</v>
      </c>
      <c r="H8" s="8" t="s">
        <v>21</v>
      </c>
      <c r="I8" s="8" t="s">
        <v>82</v>
      </c>
      <c r="J8" s="11" t="s">
        <v>83</v>
      </c>
      <c r="K8" s="8" t="s">
        <v>107</v>
      </c>
      <c r="L8" s="8" t="s">
        <v>108</v>
      </c>
      <c r="M8" s="8" t="s">
        <v>18</v>
      </c>
      <c r="N8" s="19" t="s">
        <v>88</v>
      </c>
    </row>
    <row r="9" spans="1:14" ht="80.099999999999994" customHeight="1">
      <c r="A9" s="8">
        <v>6</v>
      </c>
      <c r="B9" s="8" t="s">
        <v>14</v>
      </c>
      <c r="C9" s="13" t="s">
        <v>15</v>
      </c>
      <c r="D9" s="14" t="s">
        <v>32</v>
      </c>
      <c r="E9" s="15" t="s">
        <v>16</v>
      </c>
      <c r="F9" s="15" t="s">
        <v>33</v>
      </c>
      <c r="G9" s="14">
        <v>1.22</v>
      </c>
      <c r="H9" s="8" t="s">
        <v>21</v>
      </c>
      <c r="I9" s="8" t="s">
        <v>82</v>
      </c>
      <c r="J9" s="11" t="s">
        <v>83</v>
      </c>
      <c r="K9" s="8" t="s">
        <v>107</v>
      </c>
      <c r="L9" s="8" t="s">
        <v>108</v>
      </c>
      <c r="M9" s="8" t="s">
        <v>18</v>
      </c>
      <c r="N9" s="19" t="s">
        <v>86</v>
      </c>
    </row>
    <row r="10" spans="1:14" ht="80.099999999999994" customHeight="1">
      <c r="A10" s="8">
        <v>7</v>
      </c>
      <c r="B10" s="8" t="s">
        <v>14</v>
      </c>
      <c r="C10" s="13" t="s">
        <v>15</v>
      </c>
      <c r="D10" s="14" t="s">
        <v>34</v>
      </c>
      <c r="E10" s="15" t="s">
        <v>16</v>
      </c>
      <c r="F10" s="15" t="s">
        <v>35</v>
      </c>
      <c r="G10" s="14">
        <v>0.79300000000000004</v>
      </c>
      <c r="H10" s="8" t="s">
        <v>21</v>
      </c>
      <c r="I10" s="8" t="s">
        <v>82</v>
      </c>
      <c r="J10" s="11" t="s">
        <v>83</v>
      </c>
      <c r="K10" s="8" t="s">
        <v>107</v>
      </c>
      <c r="L10" s="8" t="s">
        <v>108</v>
      </c>
      <c r="M10" s="8" t="s">
        <v>18</v>
      </c>
      <c r="N10" s="19" t="s">
        <v>89</v>
      </c>
    </row>
    <row r="11" spans="1:14" ht="80.099999999999994" customHeight="1">
      <c r="A11" s="8">
        <v>8</v>
      </c>
      <c r="B11" s="8" t="s">
        <v>14</v>
      </c>
      <c r="C11" s="13" t="s">
        <v>15</v>
      </c>
      <c r="D11" s="14" t="s">
        <v>36</v>
      </c>
      <c r="E11" s="15" t="s">
        <v>37</v>
      </c>
      <c r="F11" s="15" t="s">
        <v>38</v>
      </c>
      <c r="G11" s="14">
        <v>0.255</v>
      </c>
      <c r="H11" s="8" t="s">
        <v>21</v>
      </c>
      <c r="I11" s="8" t="s">
        <v>82</v>
      </c>
      <c r="J11" s="11" t="s">
        <v>83</v>
      </c>
      <c r="K11" s="8" t="s">
        <v>107</v>
      </c>
      <c r="L11" s="8" t="s">
        <v>108</v>
      </c>
      <c r="M11" s="8" t="s">
        <v>18</v>
      </c>
      <c r="N11" s="19" t="s">
        <v>89</v>
      </c>
    </row>
    <row r="12" spans="1:14" ht="80.099999999999994" customHeight="1">
      <c r="A12" s="8">
        <v>9</v>
      </c>
      <c r="B12" s="8" t="s">
        <v>14</v>
      </c>
      <c r="C12" s="13" t="s">
        <v>15</v>
      </c>
      <c r="D12" s="14" t="s">
        <v>39</v>
      </c>
      <c r="E12" s="15" t="s">
        <v>40</v>
      </c>
      <c r="F12" s="15" t="s">
        <v>41</v>
      </c>
      <c r="G12" s="14">
        <v>0.53</v>
      </c>
      <c r="H12" s="8" t="s">
        <v>21</v>
      </c>
      <c r="I12" s="8" t="s">
        <v>82</v>
      </c>
      <c r="J12" s="11" t="s">
        <v>83</v>
      </c>
      <c r="K12" s="8" t="s">
        <v>107</v>
      </c>
      <c r="L12" s="8" t="s">
        <v>108</v>
      </c>
      <c r="M12" s="8" t="s">
        <v>18</v>
      </c>
      <c r="N12" s="19" t="s">
        <v>90</v>
      </c>
    </row>
    <row r="13" spans="1:14" ht="80.099999999999994" customHeight="1">
      <c r="A13" s="8">
        <v>10</v>
      </c>
      <c r="B13" s="8" t="s">
        <v>14</v>
      </c>
      <c r="C13" s="13" t="s">
        <v>15</v>
      </c>
      <c r="D13" s="14" t="s">
        <v>42</v>
      </c>
      <c r="E13" s="15" t="s">
        <v>16</v>
      </c>
      <c r="F13" s="15" t="s">
        <v>43</v>
      </c>
      <c r="G13" s="14">
        <v>0.49</v>
      </c>
      <c r="H13" s="8" t="s">
        <v>21</v>
      </c>
      <c r="I13" s="8" t="s">
        <v>82</v>
      </c>
      <c r="J13" s="11" t="s">
        <v>83</v>
      </c>
      <c r="K13" s="8" t="s">
        <v>107</v>
      </c>
      <c r="L13" s="8" t="s">
        <v>108</v>
      </c>
      <c r="M13" s="8" t="s">
        <v>18</v>
      </c>
      <c r="N13" s="19" t="s">
        <v>91</v>
      </c>
    </row>
    <row r="14" spans="1:14" ht="80.099999999999994" customHeight="1">
      <c r="A14" s="8">
        <v>11</v>
      </c>
      <c r="B14" s="8" t="s">
        <v>14</v>
      </c>
      <c r="C14" s="13" t="s">
        <v>15</v>
      </c>
      <c r="D14" s="14" t="s">
        <v>44</v>
      </c>
      <c r="E14" s="15" t="s">
        <v>16</v>
      </c>
      <c r="F14" s="15" t="s">
        <v>45</v>
      </c>
      <c r="G14" s="14">
        <v>0.57999999999999996</v>
      </c>
      <c r="H14" s="8" t="s">
        <v>21</v>
      </c>
      <c r="I14" s="8" t="s">
        <v>82</v>
      </c>
      <c r="J14" s="11" t="s">
        <v>83</v>
      </c>
      <c r="K14" s="8" t="s">
        <v>107</v>
      </c>
      <c r="L14" s="8" t="s">
        <v>108</v>
      </c>
      <c r="M14" s="8" t="s">
        <v>18</v>
      </c>
      <c r="N14" s="19" t="s">
        <v>92</v>
      </c>
    </row>
    <row r="15" spans="1:14" ht="80.099999999999994" customHeight="1">
      <c r="A15" s="8">
        <v>12</v>
      </c>
      <c r="B15" s="8" t="s">
        <v>14</v>
      </c>
      <c r="C15" s="13" t="s">
        <v>15</v>
      </c>
      <c r="D15" s="14" t="s">
        <v>46</v>
      </c>
      <c r="E15" s="15" t="s">
        <v>47</v>
      </c>
      <c r="F15" s="15" t="s">
        <v>48</v>
      </c>
      <c r="G15" s="14">
        <v>0.46</v>
      </c>
      <c r="H15" s="8" t="s">
        <v>21</v>
      </c>
      <c r="I15" s="8" t="s">
        <v>82</v>
      </c>
      <c r="J15" s="11" t="s">
        <v>83</v>
      </c>
      <c r="K15" s="8" t="s">
        <v>107</v>
      </c>
      <c r="L15" s="8" t="s">
        <v>108</v>
      </c>
      <c r="M15" s="8" t="s">
        <v>18</v>
      </c>
      <c r="N15" s="19" t="s">
        <v>93</v>
      </c>
    </row>
    <row r="16" spans="1:14" ht="80.099999999999994" customHeight="1">
      <c r="A16" s="8">
        <v>13</v>
      </c>
      <c r="B16" s="8" t="s">
        <v>14</v>
      </c>
      <c r="C16" s="13" t="s">
        <v>15</v>
      </c>
      <c r="D16" s="14" t="s">
        <v>49</v>
      </c>
      <c r="E16" s="15" t="s">
        <v>16</v>
      </c>
      <c r="F16" s="15" t="s">
        <v>50</v>
      </c>
      <c r="G16" s="14">
        <v>1.01</v>
      </c>
      <c r="H16" s="8" t="s">
        <v>21</v>
      </c>
      <c r="I16" s="8" t="s">
        <v>82</v>
      </c>
      <c r="J16" s="11" t="s">
        <v>83</v>
      </c>
      <c r="K16" s="8" t="s">
        <v>107</v>
      </c>
      <c r="L16" s="8" t="s">
        <v>108</v>
      </c>
      <c r="M16" s="8" t="s">
        <v>18</v>
      </c>
      <c r="N16" s="19" t="s">
        <v>94</v>
      </c>
    </row>
    <row r="17" spans="1:14" ht="80.099999999999994" customHeight="1">
      <c r="A17" s="8">
        <v>14</v>
      </c>
      <c r="B17" s="8" t="s">
        <v>14</v>
      </c>
      <c r="C17" s="13" t="s">
        <v>15</v>
      </c>
      <c r="D17" s="14" t="s">
        <v>51</v>
      </c>
      <c r="E17" s="15" t="s">
        <v>16</v>
      </c>
      <c r="F17" s="15" t="s">
        <v>45</v>
      </c>
      <c r="G17" s="14">
        <v>0.375</v>
      </c>
      <c r="H17" s="8" t="s">
        <v>21</v>
      </c>
      <c r="I17" s="8" t="s">
        <v>82</v>
      </c>
      <c r="J17" s="11" t="s">
        <v>83</v>
      </c>
      <c r="K17" s="8" t="s">
        <v>107</v>
      </c>
      <c r="L17" s="8" t="s">
        <v>108</v>
      </c>
      <c r="M17" s="8" t="s">
        <v>18</v>
      </c>
      <c r="N17" s="19" t="s">
        <v>95</v>
      </c>
    </row>
    <row r="18" spans="1:14" ht="80.099999999999994" customHeight="1">
      <c r="A18" s="8">
        <v>15</v>
      </c>
      <c r="B18" s="8" t="s">
        <v>14</v>
      </c>
      <c r="C18" s="13" t="s">
        <v>15</v>
      </c>
      <c r="D18" s="14" t="s">
        <v>52</v>
      </c>
      <c r="E18" s="15" t="s">
        <v>16</v>
      </c>
      <c r="F18" s="15" t="s">
        <v>53</v>
      </c>
      <c r="G18" s="14">
        <v>0.496</v>
      </c>
      <c r="H18" s="8" t="s">
        <v>21</v>
      </c>
      <c r="I18" s="8" t="s">
        <v>82</v>
      </c>
      <c r="J18" s="11" t="s">
        <v>83</v>
      </c>
      <c r="K18" s="8" t="s">
        <v>107</v>
      </c>
      <c r="L18" s="8" t="s">
        <v>108</v>
      </c>
      <c r="M18" s="8" t="s">
        <v>18</v>
      </c>
      <c r="N18" s="19" t="s">
        <v>96</v>
      </c>
    </row>
    <row r="19" spans="1:14" ht="80.099999999999994" customHeight="1">
      <c r="A19" s="8">
        <v>16</v>
      </c>
      <c r="B19" s="8" t="s">
        <v>14</v>
      </c>
      <c r="C19" s="13" t="s">
        <v>15</v>
      </c>
      <c r="D19" s="14" t="s">
        <v>54</v>
      </c>
      <c r="E19" s="15" t="s">
        <v>16</v>
      </c>
      <c r="F19" s="15" t="s">
        <v>55</v>
      </c>
      <c r="G19" s="14">
        <v>0.42</v>
      </c>
      <c r="H19" s="8" t="s">
        <v>21</v>
      </c>
      <c r="I19" s="8" t="s">
        <v>82</v>
      </c>
      <c r="J19" s="11" t="s">
        <v>83</v>
      </c>
      <c r="K19" s="8" t="s">
        <v>107</v>
      </c>
      <c r="L19" s="8" t="s">
        <v>108</v>
      </c>
      <c r="M19" s="8" t="s">
        <v>18</v>
      </c>
      <c r="N19" s="19" t="s">
        <v>86</v>
      </c>
    </row>
    <row r="20" spans="1:14" ht="80.099999999999994" customHeight="1">
      <c r="A20" s="8">
        <v>17</v>
      </c>
      <c r="B20" s="8" t="s">
        <v>14</v>
      </c>
      <c r="C20" s="13" t="s">
        <v>15</v>
      </c>
      <c r="D20" s="14" t="s">
        <v>56</v>
      </c>
      <c r="E20" s="15" t="s">
        <v>16</v>
      </c>
      <c r="F20" s="15" t="s">
        <v>57</v>
      </c>
      <c r="G20" s="14">
        <v>2.6949999999999998</v>
      </c>
      <c r="H20" s="8" t="s">
        <v>21</v>
      </c>
      <c r="I20" s="8" t="s">
        <v>82</v>
      </c>
      <c r="J20" s="11" t="s">
        <v>83</v>
      </c>
      <c r="K20" s="8" t="s">
        <v>107</v>
      </c>
      <c r="L20" s="8" t="s">
        <v>108</v>
      </c>
      <c r="M20" s="8" t="s">
        <v>18</v>
      </c>
      <c r="N20" s="19" t="s">
        <v>97</v>
      </c>
    </row>
    <row r="21" spans="1:14" ht="80.099999999999994" customHeight="1">
      <c r="A21" s="8">
        <v>18</v>
      </c>
      <c r="B21" s="8" t="s">
        <v>14</v>
      </c>
      <c r="C21" s="13" t="s">
        <v>15</v>
      </c>
      <c r="D21" s="14" t="s">
        <v>58</v>
      </c>
      <c r="E21" s="15" t="s">
        <v>16</v>
      </c>
      <c r="F21" s="15" t="s">
        <v>59</v>
      </c>
      <c r="G21" s="14">
        <v>0.44500000000000001</v>
      </c>
      <c r="H21" s="8" t="s">
        <v>21</v>
      </c>
      <c r="I21" s="8" t="s">
        <v>82</v>
      </c>
      <c r="J21" s="11" t="s">
        <v>83</v>
      </c>
      <c r="K21" s="8" t="s">
        <v>107</v>
      </c>
      <c r="L21" s="8" t="s">
        <v>108</v>
      </c>
      <c r="M21" s="8" t="s">
        <v>18</v>
      </c>
      <c r="N21" s="19" t="s">
        <v>86</v>
      </c>
    </row>
    <row r="22" spans="1:14" ht="80.099999999999994" customHeight="1">
      <c r="A22" s="8">
        <v>19</v>
      </c>
      <c r="B22" s="8" t="s">
        <v>14</v>
      </c>
      <c r="C22" s="13" t="s">
        <v>15</v>
      </c>
      <c r="D22" s="14" t="s">
        <v>60</v>
      </c>
      <c r="E22" s="15" t="s">
        <v>16</v>
      </c>
      <c r="F22" s="15" t="s">
        <v>61</v>
      </c>
      <c r="G22" s="14">
        <v>2.83</v>
      </c>
      <c r="H22" s="8" t="s">
        <v>21</v>
      </c>
      <c r="I22" s="8" t="s">
        <v>82</v>
      </c>
      <c r="J22" s="11" t="s">
        <v>83</v>
      </c>
      <c r="K22" s="8" t="s">
        <v>107</v>
      </c>
      <c r="L22" s="8" t="s">
        <v>108</v>
      </c>
      <c r="M22" s="8" t="s">
        <v>18</v>
      </c>
      <c r="N22" s="19" t="s">
        <v>98</v>
      </c>
    </row>
    <row r="23" spans="1:14" ht="80.099999999999994" customHeight="1">
      <c r="A23" s="8">
        <v>20</v>
      </c>
      <c r="B23" s="8" t="s">
        <v>14</v>
      </c>
      <c r="C23" s="13" t="s">
        <v>15</v>
      </c>
      <c r="D23" s="14" t="s">
        <v>62</v>
      </c>
      <c r="E23" s="15" t="s">
        <v>16</v>
      </c>
      <c r="F23" s="15" t="s">
        <v>63</v>
      </c>
      <c r="G23" s="14">
        <v>2.42</v>
      </c>
      <c r="H23" s="8" t="s">
        <v>21</v>
      </c>
      <c r="I23" s="8" t="s">
        <v>82</v>
      </c>
      <c r="J23" s="11" t="s">
        <v>83</v>
      </c>
      <c r="K23" s="8" t="s">
        <v>107</v>
      </c>
      <c r="L23" s="8" t="s">
        <v>108</v>
      </c>
      <c r="M23" s="8" t="s">
        <v>18</v>
      </c>
      <c r="N23" s="19" t="s">
        <v>99</v>
      </c>
    </row>
    <row r="24" spans="1:14" ht="80.099999999999994" customHeight="1">
      <c r="A24" s="8">
        <v>21</v>
      </c>
      <c r="B24" s="8" t="s">
        <v>14</v>
      </c>
      <c r="C24" s="13" t="s">
        <v>15</v>
      </c>
      <c r="D24" s="14" t="s">
        <v>64</v>
      </c>
      <c r="E24" s="15" t="s">
        <v>65</v>
      </c>
      <c r="F24" s="15" t="s">
        <v>66</v>
      </c>
      <c r="G24" s="14">
        <v>1.9039999999999999</v>
      </c>
      <c r="H24" s="8" t="s">
        <v>21</v>
      </c>
      <c r="I24" s="8" t="s">
        <v>82</v>
      </c>
      <c r="J24" s="11" t="s">
        <v>83</v>
      </c>
      <c r="K24" s="8" t="s">
        <v>107</v>
      </c>
      <c r="L24" s="8" t="s">
        <v>108</v>
      </c>
      <c r="M24" s="8" t="s">
        <v>18</v>
      </c>
      <c r="N24" s="19" t="s">
        <v>100</v>
      </c>
    </row>
    <row r="25" spans="1:14" ht="80.099999999999994" customHeight="1">
      <c r="A25" s="8">
        <v>22</v>
      </c>
      <c r="B25" s="8" t="s">
        <v>14</v>
      </c>
      <c r="C25" s="13" t="s">
        <v>15</v>
      </c>
      <c r="D25" s="14" t="s">
        <v>67</v>
      </c>
      <c r="E25" s="15" t="s">
        <v>68</v>
      </c>
      <c r="F25" s="15" t="s">
        <v>69</v>
      </c>
      <c r="G25" s="14">
        <v>2.266</v>
      </c>
      <c r="H25" s="8" t="s">
        <v>21</v>
      </c>
      <c r="I25" s="8" t="s">
        <v>82</v>
      </c>
      <c r="J25" s="11" t="s">
        <v>83</v>
      </c>
      <c r="K25" s="8" t="s">
        <v>107</v>
      </c>
      <c r="L25" s="8" t="s">
        <v>108</v>
      </c>
      <c r="M25" s="8" t="s">
        <v>18</v>
      </c>
      <c r="N25" s="19" t="s">
        <v>101</v>
      </c>
    </row>
    <row r="26" spans="1:14" ht="80.099999999999994" customHeight="1">
      <c r="A26" s="8">
        <v>23</v>
      </c>
      <c r="B26" s="8" t="s">
        <v>14</v>
      </c>
      <c r="C26" s="13" t="s">
        <v>15</v>
      </c>
      <c r="D26" s="14" t="s">
        <v>70</v>
      </c>
      <c r="E26" s="15" t="s">
        <v>16</v>
      </c>
      <c r="F26" s="15" t="s">
        <v>71</v>
      </c>
      <c r="G26" s="14">
        <v>1.6</v>
      </c>
      <c r="H26" s="8" t="s">
        <v>21</v>
      </c>
      <c r="I26" s="8" t="s">
        <v>82</v>
      </c>
      <c r="J26" s="11" t="s">
        <v>83</v>
      </c>
      <c r="K26" s="8" t="s">
        <v>107</v>
      </c>
      <c r="L26" s="8" t="s">
        <v>108</v>
      </c>
      <c r="M26" s="8" t="s">
        <v>18</v>
      </c>
      <c r="N26" s="19" t="s">
        <v>102</v>
      </c>
    </row>
    <row r="27" spans="1:14" ht="80.099999999999994" customHeight="1">
      <c r="A27" s="8">
        <v>24</v>
      </c>
      <c r="B27" s="8" t="s">
        <v>14</v>
      </c>
      <c r="C27" s="13" t="s">
        <v>15</v>
      </c>
      <c r="D27" s="14" t="s">
        <v>72</v>
      </c>
      <c r="E27" s="15" t="s">
        <v>16</v>
      </c>
      <c r="F27" s="15" t="s">
        <v>73</v>
      </c>
      <c r="G27" s="14">
        <v>1.595</v>
      </c>
      <c r="H27" s="8" t="s">
        <v>21</v>
      </c>
      <c r="I27" s="8" t="s">
        <v>82</v>
      </c>
      <c r="J27" s="11" t="s">
        <v>83</v>
      </c>
      <c r="K27" s="8" t="s">
        <v>107</v>
      </c>
      <c r="L27" s="8" t="s">
        <v>108</v>
      </c>
      <c r="M27" s="8" t="s">
        <v>18</v>
      </c>
      <c r="N27" s="19" t="s">
        <v>103</v>
      </c>
    </row>
    <row r="28" spans="1:14" ht="80.099999999999994" customHeight="1">
      <c r="A28" s="8">
        <v>25</v>
      </c>
      <c r="B28" s="8" t="s">
        <v>14</v>
      </c>
      <c r="C28" s="13" t="s">
        <v>15</v>
      </c>
      <c r="D28" s="8" t="s">
        <v>74</v>
      </c>
      <c r="E28" s="8" t="s">
        <v>16</v>
      </c>
      <c r="F28" s="8" t="s">
        <v>75</v>
      </c>
      <c r="G28" s="16">
        <v>2.375</v>
      </c>
      <c r="H28" s="8" t="s">
        <v>21</v>
      </c>
      <c r="I28" s="8" t="s">
        <v>82</v>
      </c>
      <c r="J28" s="11" t="s">
        <v>83</v>
      </c>
      <c r="K28" s="8" t="s">
        <v>107</v>
      </c>
      <c r="L28" s="8" t="s">
        <v>108</v>
      </c>
      <c r="M28" s="8" t="s">
        <v>18</v>
      </c>
      <c r="N28" s="19" t="s">
        <v>104</v>
      </c>
    </row>
    <row r="29" spans="1:14" ht="80.099999999999994" customHeight="1">
      <c r="A29" s="8">
        <v>26</v>
      </c>
      <c r="B29" s="8" t="s">
        <v>14</v>
      </c>
      <c r="C29" s="13" t="s">
        <v>15</v>
      </c>
      <c r="D29" s="8" t="s">
        <v>76</v>
      </c>
      <c r="E29" s="8" t="s">
        <v>65</v>
      </c>
      <c r="F29" s="8" t="s">
        <v>73</v>
      </c>
      <c r="G29" s="16">
        <v>2</v>
      </c>
      <c r="H29" s="8" t="s">
        <v>21</v>
      </c>
      <c r="I29" s="8" t="s">
        <v>82</v>
      </c>
      <c r="J29" s="11" t="s">
        <v>83</v>
      </c>
      <c r="K29" s="8" t="s">
        <v>107</v>
      </c>
      <c r="L29" s="8" t="s">
        <v>108</v>
      </c>
      <c r="M29" s="8" t="s">
        <v>18</v>
      </c>
      <c r="N29" s="19" t="s">
        <v>86</v>
      </c>
    </row>
    <row r="30" spans="1:14" ht="80.099999999999994" customHeight="1">
      <c r="A30" s="8">
        <v>27</v>
      </c>
      <c r="B30" s="8" t="s">
        <v>14</v>
      </c>
      <c r="C30" s="13" t="s">
        <v>15</v>
      </c>
      <c r="D30" s="8" t="s">
        <v>77</v>
      </c>
      <c r="E30" s="8" t="s">
        <v>78</v>
      </c>
      <c r="F30" s="8" t="s">
        <v>79</v>
      </c>
      <c r="G30" s="16">
        <v>3.56</v>
      </c>
      <c r="H30" s="8" t="s">
        <v>21</v>
      </c>
      <c r="I30" s="8" t="s">
        <v>82</v>
      </c>
      <c r="J30" s="11" t="s">
        <v>83</v>
      </c>
      <c r="K30" s="8" t="s">
        <v>107</v>
      </c>
      <c r="L30" s="8" t="s">
        <v>108</v>
      </c>
      <c r="M30" s="8" t="s">
        <v>18</v>
      </c>
      <c r="N30" s="19" t="s">
        <v>105</v>
      </c>
    </row>
    <row r="31" spans="1:14" ht="80.099999999999994" customHeight="1">
      <c r="A31" s="8">
        <v>28</v>
      </c>
      <c r="B31" s="8" t="s">
        <v>14</v>
      </c>
      <c r="C31" s="13" t="s">
        <v>15</v>
      </c>
      <c r="D31" s="8" t="s">
        <v>80</v>
      </c>
      <c r="E31" s="8" t="s">
        <v>16</v>
      </c>
      <c r="F31" s="8" t="s">
        <v>81</v>
      </c>
      <c r="G31" s="16">
        <v>3.55</v>
      </c>
      <c r="H31" s="8" t="s">
        <v>21</v>
      </c>
      <c r="I31" s="8" t="s">
        <v>82</v>
      </c>
      <c r="J31" s="11" t="s">
        <v>83</v>
      </c>
      <c r="K31" s="8" t="s">
        <v>107</v>
      </c>
      <c r="L31" s="8" t="s">
        <v>108</v>
      </c>
      <c r="M31" s="8" t="s">
        <v>18</v>
      </c>
      <c r="N31" s="19" t="s">
        <v>106</v>
      </c>
    </row>
    <row r="32" spans="1:14" ht="54" customHeight="1">
      <c r="A32" s="24" t="s">
        <v>13</v>
      </c>
      <c r="B32" s="24"/>
      <c r="C32" s="24"/>
      <c r="D32" s="24"/>
      <c r="E32" s="24"/>
      <c r="F32" s="24"/>
      <c r="G32" s="9">
        <f>SUM(G4:G31)</f>
        <v>51.506999999999991</v>
      </c>
      <c r="H32" s="10"/>
      <c r="I32" s="10"/>
      <c r="J32" s="12"/>
      <c r="K32" s="10"/>
      <c r="L32" s="10"/>
      <c r="M32" s="10"/>
      <c r="N32" s="20"/>
    </row>
  </sheetData>
  <mergeCells count="2">
    <mergeCell ref="A1:M1"/>
    <mergeCell ref="A32:F32"/>
  </mergeCells>
  <phoneticPr fontId="8" type="noConversion"/>
  <printOptions horizontalCentered="1"/>
  <pageMargins left="0.55486111111111103" right="0.55486111111111103" top="0.31458333333333299" bottom="0.27500000000000002" header="0.156944444444444" footer="3.8888888888888903E-2"/>
  <pageSetup paperSize="9" scale="72" fitToHeight="0"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Company>省交通运输厅</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黄进阳</dc:creator>
  <cp:lastModifiedBy>Administrator</cp:lastModifiedBy>
  <dcterms:created xsi:type="dcterms:W3CDTF">2019-11-22T03:15:00Z</dcterms:created>
  <dcterms:modified xsi:type="dcterms:W3CDTF">2024-03-06T02:24:34Z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ADEACE6535114725A670E299DBB8FBF8</vt:lpwstr>
  </property>
</Properties>
</file>