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正式项目中期调整" sheetId="2" r:id="rId1"/>
    <sheet name="预备项目中期调整" sheetId="3" r:id="rId2"/>
  </sheets>
  <definedNames>
    <definedName name="_xlnm._FilterDatabase" localSheetId="1" hidden="1">预备项目中期调整!#REF!</definedName>
    <definedName name="_xlnm._FilterDatabase" localSheetId="0" hidden="1">正式项目中期调整!$A$4:$L$62</definedName>
    <definedName name="_xlnm.Print_Titles" localSheetId="0">正式项目中期调整!$3:$3</definedName>
    <definedName name="_xlnm.Print_Titles" localSheetId="1">预备项目中期调整!$3:$3</definedName>
  </definedNames>
  <calcPr calcId="144525"/>
</workbook>
</file>

<file path=xl/sharedStrings.xml><?xml version="1.0" encoding="utf-8"?>
<sst xmlns="http://schemas.openxmlformats.org/spreadsheetml/2006/main" count="478" uniqueCount="251">
  <si>
    <t>清城区2023年重点建设项目计划（中期调整后）</t>
  </si>
  <si>
    <t>资金单位：万元</t>
  </si>
  <si>
    <t>序号</t>
  </si>
  <si>
    <t>项目名称</t>
  </si>
  <si>
    <t>所属行业</t>
  </si>
  <si>
    <t>建设内容及规模</t>
  </si>
  <si>
    <t>建设起止年限</t>
  </si>
  <si>
    <t>总投资</t>
  </si>
  <si>
    <t>2023年投资计划</t>
  </si>
  <si>
    <t>牵头单位</t>
  </si>
  <si>
    <t>合计58项</t>
  </si>
  <si>
    <t>中国南部物流枢纽项目二期</t>
  </si>
  <si>
    <t>产业工程</t>
  </si>
  <si>
    <t>打造粤港澳大湾区菜篮子冷链物流基地、冷链物流交易流通等。</t>
  </si>
  <si>
    <t>2021-2024</t>
  </si>
  <si>
    <t>源潭镇</t>
  </si>
  <si>
    <t>中大印刷（清远）有限公司中星广清智谷产业园建设项目</t>
  </si>
  <si>
    <t>建设标准厂房，对外招商销售。</t>
  </si>
  <si>
    <t>2020-2025</t>
  </si>
  <si>
    <t>清远市金发科技高分子新材料产业示范基地工程</t>
  </si>
  <si>
    <t>建设高标准智能车间和仓库、科研办公及生活配套设施。</t>
  </si>
  <si>
    <t>2014-2025</t>
  </si>
  <si>
    <t>石角镇</t>
  </si>
  <si>
    <t>清远长隆国际森林度假区森林乐园项目</t>
  </si>
  <si>
    <t>民生保障工程</t>
  </si>
  <si>
    <t>建设七个主题游乐区域和广场、停车场、后勤用房等配套设施。</t>
  </si>
  <si>
    <t>2016-2024</t>
  </si>
  <si>
    <t>龙塘镇</t>
  </si>
  <si>
    <t>广清中大时尚科技城</t>
  </si>
  <si>
    <t>打造广清中大科技城集智能制造、创意创造设计及品牌展示等。</t>
  </si>
  <si>
    <t>2020-2023</t>
  </si>
  <si>
    <t>清远石角天然气分布式能源站项目</t>
  </si>
  <si>
    <t>装机容量2×10万千瓦。</t>
  </si>
  <si>
    <t>2022-2024</t>
  </si>
  <si>
    <t>清远市海德外国语学校</t>
  </si>
  <si>
    <t>占地面积约232亩，办学规模为幼儿园21个班、小学96个班、初中48个班，约6000个学位。</t>
  </si>
  <si>
    <t>区教育局</t>
  </si>
  <si>
    <t>清远市清城区石龙学校项目及周边道路改造工程</t>
  </si>
  <si>
    <t>建设内容包括新建一所九年一贯制学校和周边道路改造工程，具体为新建清远市清城区石龙学校项目，占地面积94.2亩，规划总建筑面积约4.6万平方米，设计办学规模为72个班，3360个学位；建设学校周边道路及其附属排水、照明、交通设施、绿化工程，以及完善相关附属配套设施。</t>
  </si>
  <si>
    <t>2022-2023</t>
  </si>
  <si>
    <t>清城区富强中路小学建设项目</t>
  </si>
  <si>
    <t>占地面积46.25亩，总建筑面积约3.6万平方米，设计办学规模为48个班，2160个学位。</t>
  </si>
  <si>
    <t>广东盈链金服科技有限公司盈链金服金融信息服务中心项目</t>
  </si>
  <si>
    <t>建筑面积8.8万平方米，规划建设3栋产业大楼、6栋总部楼和1栋宿舍楼；集于以大数据的发展与用为核心，集数字科技、5G、创业孵化、总部办公为一体，打造一个科技与文化融合的科技创新园区。</t>
  </si>
  <si>
    <t>东城街办</t>
  </si>
  <si>
    <t>清远市钛美铝业有限公司二期工程（汽车轻量化零部件）建设项目</t>
  </si>
  <si>
    <t>规划建设成集生产车间、综合办公楼、宿舍楼为一体的围绕加工生产汽车轻量化零部件、铝车厢体、家装饰材配件、电子电器零部件等铝制品工业型材的厂房及其配套建筑。</t>
  </si>
  <si>
    <t>天安智谷·进兴科技产业园</t>
  </si>
  <si>
    <t>占地面积约149.95亩，总建筑面积24.96万平方米。</t>
  </si>
  <si>
    <t>2021-2025</t>
  </si>
  <si>
    <t>广东得凯士运动科技有限公司年产400万副眼镜，400万只运动头盔建设项目</t>
  </si>
  <si>
    <t>占地面积62亩，建设生产车间、研发中心、办公楼及宿舍楼，并配备建设供电、给排水、消防、道路、绿化、环保等设施。</t>
  </si>
  <si>
    <t>励泰（清远）新材料科技有限公司年产4000万平方米(EB)电子束辐照固化新材料、42万平方米家具类板件、57.6万平方米贴面板建设项目</t>
  </si>
  <si>
    <t>占地面积约90亩，主要发展核辐射加工（4120）、塑料薄膜制造（2921）、木质家具制造（2110）产业，主要建设电子束（EB）辐照技术应用研发中心总部、生产厂房、仓库、综合楼、宿舍楼等，建筑容积率不低于2.0，主要生产EB新材料膜、EB膜人造板、环保喷粉中纤板、贴面板。</t>
  </si>
  <si>
    <t>2023-2025</t>
  </si>
  <si>
    <t>横荷街办</t>
  </si>
  <si>
    <t>清远市科建门窗幕墙装饰有限公司厂房、宿舍楼建设项目</t>
  </si>
  <si>
    <t>项目总用地面积87884.53平方米，建筑总面积182406平方米，其中厂房总面积155025平方米，宿舍面积26721平方米，建筑高度28.2米。</t>
  </si>
  <si>
    <t>广东博宏健康产业科技有限公司中医药健康园建设项目</t>
  </si>
  <si>
    <t>项目占地面积47.1亩，建筑面积约9.3万平方米，通过规划建设“互联网+”中医药交易平台、“互联网+”医疗健康平台、“互联网+”医药大楼与健康产业科研生产高标厂房，打造一个集总部经济、远程医疗、健康服务、研发、生产于一体的健康产业园。</t>
  </si>
  <si>
    <t>清远市沃德供应链管理有限公司普洛斯清远时尚科技创新谷项目</t>
  </si>
  <si>
    <t>项目占地面积545亩，建筑面积63万平方米，建设内容为生产车间（分拨中心）、智慧仓库、综合楼、员工宿舍以及相应配套设施，预计投产后亩均税收为30万元，带动就业人数2万人等。</t>
  </si>
  <si>
    <t>2023-2024</t>
  </si>
  <si>
    <t>清远德诚科技园开发有限公司厂房用地建设项目</t>
  </si>
  <si>
    <t>生产制造尼龙拉链、金属拉链、塑胶拉链及上下游周边产业链；建设厂房5栋建筑面积约7万平方米，宿舍楼3栋建筑面积约1万平米。</t>
  </si>
  <si>
    <t>赛美（广东）科技创新产业园建设项目</t>
  </si>
  <si>
    <t>项目定位为以化妆品产业的研发、生产、销售为主业，同时联动引进化妆品产业链相关产业的，集研发生产、销售、办公、电子商务等多功能于一体的科技创新产业平台。项目总占地面积150亩，建设标准厂房45000平方米。预计投产后，年产值达10亿元，年缴税收5000万元。</t>
  </si>
  <si>
    <t>2020-2026</t>
  </si>
  <si>
    <t>广东名尚品牌管理策划有限公司石角1953乡村振兴建设项目</t>
  </si>
  <si>
    <r>
      <rPr>
        <sz val="16"/>
        <rFont val="仿宋_GB2312"/>
        <charset val="134"/>
      </rPr>
      <t>项目将结合石角镇区位，延展拥有江河、沙滩和草原的北江大堤自然资源景观，围绕“国潮文化”为核心，深挖“石角1953”文化、北江渔民“</t>
    </r>
    <r>
      <rPr>
        <sz val="16"/>
        <rFont val="宋体"/>
        <charset val="134"/>
      </rPr>
      <t>疍</t>
    </r>
    <r>
      <rPr>
        <sz val="16"/>
        <rFont val="仿宋_GB2312"/>
        <charset val="134"/>
      </rPr>
      <t>家”文化，着力打造清远市首个全沉浸、开放式农文旅剧场等主题产业集群，充分展现石角新印象和乡村新风貌。</t>
    </r>
  </si>
  <si>
    <t>国家城乡融合发展试验区清远市预制菜产业园基础设施建设项目（一期）</t>
  </si>
  <si>
    <t>基础设施工程</t>
  </si>
  <si>
    <t>对板塘地块（461亩）、荷兴工业园、泰洋湖工业集聚区地块实施建设，建设内容为场地平整工程、道路工程、路灯工程、电力工程、信号灯工程、给排水工程（含管网铺设及自来水厂增容）、园区内新建基础设施等工程，以及完善园区停车场及充电桩等配套基础设施。</t>
  </si>
  <si>
    <t>飞来峡镇</t>
  </si>
  <si>
    <t>年产10万吨高性能（合金）五金配件建设项目（洪盛利）</t>
  </si>
  <si>
    <t>项目占地90亩，主要生产面向高端市场的高性能汽车紧固件，同时生产已有的优势产品。该项目开发周期预计2年。项目达产后，预计年产10万吨高性能（合金）五金配件，年产值约6亿元，年税收约1800万元，可提供250个就为岗位。</t>
  </si>
  <si>
    <t>广东江夏生态建设有限公司总部大厦项目</t>
  </si>
  <si>
    <t>项目占地面积18.8亩，总建筑面积4.6万平方米，建设总部大厦主楼（约11层）、四面裙楼及两层地下停车场。建设智能软硬件研发中小企业孵化空间、金融商业服务等配套于一体的多功能城市综合体。</t>
  </si>
  <si>
    <t>2022-2025</t>
  </si>
  <si>
    <t>广东家美陶瓷有限公司一期二期分布式光伏发电项目</t>
  </si>
  <si>
    <t>项目利用厂房屋顶安装光伏板发电，安装面积26.2万平方，安装功率29.1兆瓦。</t>
  </si>
  <si>
    <t>清远市清城区白庙地块200MW/400MWh独立储能站</t>
  </si>
  <si>
    <t>本工程新建200MW/400MWh 储能电站，为终期建设规模，拟选用磷酸铁锂电池，根据初步电池选型，暂定由160个1.25MW/2.5MWh储能单元组成；配套建设1座220kV升压站，本期安装2台120MWA 三相双绕组自冷有载调压变压器；220出线本期为1回，采用单母线接线，已达终期规模；35kV本期出线54回，采用单母线分段接线，已达终期规模。</t>
  </si>
  <si>
    <t>忠信胶片二期、三期工程</t>
  </si>
  <si>
    <t>年产24000吨特种胶凝、光伏材料PVB胶片及18000吨PVB树脂配套工程项目的二期、三期续建（PVB胶片16000吨，PVB树脂12000吨）。分阶段完工投产。二期、三期总建筑面积：25870.42平方米。二期主要建筑有：PVB树脂，4层、PVB胶片，3层、纯水站，1层、2#循环水站，1层、循环水站，1层、低压变电所，3层、控制室，1层、污水处理场，1层、消防水池，1层、2#产品库房，1层、综合厅，2层、全厂外管，2层、原料库，1层、原料罐区，1层。以及树脂生产线、胶片生产线。</t>
  </si>
  <si>
    <t>山水幼儿园</t>
  </si>
  <si>
    <r>
      <rPr>
        <sz val="16"/>
        <rFont val="仿宋_GB2312"/>
        <charset val="134"/>
      </rPr>
      <t>项目用地面积：9000.08</t>
    </r>
    <r>
      <rPr>
        <sz val="16"/>
        <rFont val="宋体"/>
        <charset val="134"/>
      </rPr>
      <t>㎡</t>
    </r>
    <r>
      <rPr>
        <sz val="16"/>
        <rFont val="仿宋_GB2312"/>
        <charset val="134"/>
      </rPr>
      <t>，总建筑面积：7200</t>
    </r>
    <r>
      <rPr>
        <sz val="16"/>
        <rFont val="宋体"/>
        <charset val="134"/>
      </rPr>
      <t>㎡</t>
    </r>
    <r>
      <rPr>
        <sz val="16"/>
        <rFont val="仿宋_GB2312"/>
        <charset val="134"/>
      </rPr>
      <t>。一栋4层的教学楼、两栋1层的配套设施用房、一层地下室。</t>
    </r>
  </si>
  <si>
    <t>2021-2023</t>
  </si>
  <si>
    <t>洲心街办</t>
  </si>
  <si>
    <t>国能清城区飞来峡镇禾仓村5.86MW分布式光伏项目</t>
  </si>
  <si>
    <t>项目规划总面积约为130亩，规划安装容量约为5.86MW，采用分块发电、集中并网方案。光伏组件拟选用600Wp双面双玻单晶高效组件，配置250kW组串式逆变器4000kVA/1600kVA的10.5/0.8kV双绕组箱式变压器。2025年平均发电量为796万kWh，综合平均等效利用小时数为973.99h，新建3座箱式升压变压器。</t>
  </si>
  <si>
    <t>国家城乡融合发展试验区清城区飞来峡镇电排、电灌站提升改造工程（一期）</t>
  </si>
  <si>
    <t>项目拟对飞来峡镇辖区内的3座电排站（禾仓、黄洞、石梨）及3座电灌站（林塘、黄口、崩坑）进行升级改造。其中禾仓电排站治涝面积约12.44平方公里；黄洞电排站治涝面积约1.30平方公里；石梨电排站治涝面积约2.63平方公里。林塘电灌站灌溉面积3000亩；黄口电灌站灌溉面积2085亩；崩坑电灌站灌溉面积4031亩。</t>
  </si>
  <si>
    <t>广东世纪方舟生态农业公园</t>
  </si>
  <si>
    <t>占地面积1600亩。项目建设以农家乐、特色民宿、自行车道、体育场馆、稻田养鱼、季节性水果采摘、大棚蔬菜、生态农业、中小生劳动实践为一体的观光休闲农业公园项目定位为集特色民宿、文体娱乐和培训、中小学生劳动实践为一体的观光休闲农业公园及农业产业示范综合体，探索一条适合清远乃至广东的特色农业模式并推广。</t>
  </si>
  <si>
    <t>清城区源潭镇乡村振兴示范带建设项目</t>
  </si>
  <si>
    <t>本项目建设乡村振兴示范带范围约为5772公顷，示范带提升总长约21km，主要整治内容为沿线示范带提升美丽乡村示范村、特色村（16个村）建设、村容村貌提升（建设广场约2500平方米）、立面整治改造约185000平方米，排水管网建设约34814米，村庄公用市政基础设施和公共配设施（建设垃圾收集站500个、完善通信设施工程等）提升及小果园、小菜园、小花园等相关配套设施建设。</t>
  </si>
  <si>
    <t>东城辖区老旧小区升级改造项目</t>
  </si>
  <si>
    <t>城中村升级改造(项目第一期)和老旧小区-青云社区升级改造(项目第二期)及老旧小区——平安社区升级改造(项目第三期)，主要内容包括铺设沥青混凝土路面、修复破损路面、人行道整治、路灯照明工程、绿化景观工程、建筑外立面翻新、新建停车场、充电桩车位计无障碍通道等配套设施。</t>
  </si>
  <si>
    <t>清城区东城街乡村振兴建设项目</t>
  </si>
  <si>
    <r>
      <rPr>
        <sz val="16"/>
        <rFont val="仿宋_GB2312"/>
        <charset val="134"/>
      </rPr>
      <t>对辖区内的村委会主要包括新桥、平塘、黄金布等范围进行环境提升，主要内容包括：道路黑底、硬底化约55844</t>
    </r>
    <r>
      <rPr>
        <sz val="16"/>
        <rFont val="宋体"/>
        <charset val="134"/>
      </rPr>
      <t>㎡</t>
    </r>
    <r>
      <rPr>
        <sz val="16"/>
        <rFont val="仿宋_GB2312"/>
        <charset val="134"/>
      </rPr>
      <t>、整治沿街铺面、修缮建筑外立面约3160</t>
    </r>
    <r>
      <rPr>
        <sz val="16"/>
        <rFont val="宋体"/>
        <charset val="134"/>
      </rPr>
      <t>㎡</t>
    </r>
    <r>
      <rPr>
        <sz val="16"/>
        <rFont val="仿宋_GB2312"/>
        <charset val="134"/>
      </rPr>
      <t>；提升亮化设施约1626个，道路安全设施及无障碍设施、绿色环保处理设施200个、雨污分流约18660</t>
    </r>
    <r>
      <rPr>
        <sz val="16"/>
        <rFont val="宋体"/>
        <charset val="134"/>
      </rPr>
      <t>㎡</t>
    </r>
    <r>
      <rPr>
        <sz val="16"/>
        <rFont val="仿宋_GB2312"/>
        <charset val="134"/>
      </rPr>
      <t>、排水管网8075</t>
    </r>
    <r>
      <rPr>
        <sz val="16"/>
        <rFont val="宋体"/>
        <charset val="134"/>
      </rPr>
      <t>㎡</t>
    </r>
    <r>
      <rPr>
        <sz val="16"/>
        <rFont val="仿宋_GB2312"/>
        <charset val="134"/>
      </rPr>
      <t>；新建停车场6863</t>
    </r>
    <r>
      <rPr>
        <sz val="16"/>
        <rFont val="宋体"/>
        <charset val="134"/>
      </rPr>
      <t>㎡</t>
    </r>
    <r>
      <rPr>
        <sz val="16"/>
        <rFont val="仿宋_GB2312"/>
        <charset val="134"/>
      </rPr>
      <t>、广告牌52370</t>
    </r>
    <r>
      <rPr>
        <sz val="16"/>
        <rFont val="宋体"/>
        <charset val="134"/>
      </rPr>
      <t>㎡</t>
    </r>
    <r>
      <rPr>
        <sz val="16"/>
        <rFont val="仿宋_GB2312"/>
        <charset val="134"/>
      </rPr>
      <t>，旅游驿站等公共配套设施110660</t>
    </r>
    <r>
      <rPr>
        <sz val="16"/>
        <rFont val="宋体"/>
        <charset val="134"/>
      </rPr>
      <t>㎡</t>
    </r>
    <r>
      <rPr>
        <sz val="16"/>
        <rFont val="仿宋_GB2312"/>
        <charset val="134"/>
      </rPr>
      <t>、屋顶光伏发电、充电桩、垦造水田549930</t>
    </r>
    <r>
      <rPr>
        <sz val="16"/>
        <rFont val="宋体"/>
        <charset val="134"/>
      </rPr>
      <t>㎡</t>
    </r>
    <r>
      <rPr>
        <sz val="16"/>
        <rFont val="仿宋_GB2312"/>
        <charset val="134"/>
      </rPr>
      <t>等。</t>
    </r>
  </si>
  <si>
    <t>2023-2026</t>
  </si>
  <si>
    <t>清城区智慧初级中学（暂名）第一期工程建设项目</t>
  </si>
  <si>
    <t>项目占地约41.70亩，建筑面积约18165平方米，建设内容为教学楼、综合楼、地下室、门卫室等教学用房和配套用房，及其他配套附属设施。</t>
  </si>
  <si>
    <t>清远市清城区疾病预防控制中心、慢性病防治站、精神卫生中心建设项目</t>
  </si>
  <si>
    <t>规划建设4幢建筑，1幢地上6层，地下1层的业务综合楼（含慢性病防治门诊、精神卫生中心），1幢6层检验中心大楼平方米，2幢大楼呈“L”型布置，首层相连。1幢1层配电房建筑，1幢1层的门卫室。另配套地下停车场人防工程、配电房设置三相电及不间断电源、污水处理等设施建设。</t>
  </si>
  <si>
    <t>区卫健局</t>
  </si>
  <si>
    <t>江西铜业（清远）有限公司电解车间10万t/a阴极铜改扩建工程</t>
  </si>
  <si>
    <t>扩产10万吨阴极铜生产线，达到年产20万吨阴极铜。</t>
  </si>
  <si>
    <t>凤城街沙田产业园配套设施建设项目</t>
  </si>
  <si>
    <t>项目共分六期实施建设，在朝阳片区建设凤城街朝阳里文化旅游街，对凤城片区的户外广告进行升级改造，对沙田片区建设停车场，旧村及道路提升改造。</t>
  </si>
  <si>
    <t>凤城街办</t>
  </si>
  <si>
    <t>清城区洲心街旧村庄环境提升工程</t>
  </si>
  <si>
    <t>对洲心街联岗、沙湖、青联、伦洲等村委会村庄进行环境综合提升，主要包括村道硬底化及黑底化、巷道硬底化、文体活动区域建设、排污管网改造、充电设施、垃圾收转运。</t>
  </si>
  <si>
    <t>广东宏威陶瓷实业有限公司一期47MW分布式光伏项目</t>
  </si>
  <si>
    <t>利用广东宏威陶瓷实业有限公司厂区内的生产车间及仓库屋大约269800平方米的屋顶面积，建设43.77MW分布式光伏项目。</t>
  </si>
  <si>
    <t>清城区龙塘镇老旧小区改造工程（三期）</t>
  </si>
  <si>
    <t>对龙塘镇龙华中路附近及墟市进行升级改造，面积约419826平方米。主要内容为新建沥青混凝土路面、改建沥青混凝土路面、改建小区道路、人行道整治、新增及改建雨污管网、安装各式路灯、种植行道树、建筑外立面翻新、现状危旧房修缮、新建停车场、充电桩车位、移动厕所、垃圾收集点、龙塘市场改造、小区内三线整治、安装或更换消防设施、街角公园建设等老旧小区配套设施工程。</t>
  </si>
  <si>
    <t>清远市清城区粮食储备库新库建设项目(一期)</t>
  </si>
  <si>
    <t>项目占地面积约34691.22平方米（约合52.04亩），规划总建筑面积约18294.28平方米，建设储备容量为6.1万吨的原粮仓储区、储备容量为5166吨的成品粮油仓储区、物资仓储区及其辅助生产设施、业务管理及相关配套设施等。</t>
  </si>
  <si>
    <t>区发改局</t>
  </si>
  <si>
    <t>清远市清城区燕湖新城医疗配套建设项目</t>
  </si>
  <si>
    <t>对洲心社区卫生服务中心住院楼、急诊楼、新住院楼等建筑物进行加固改造，总建筑面积约3886平方米。</t>
  </si>
  <si>
    <t>清远市丰晟新能源科技有限公司-清远市清城区龙塘100MW渔农互补光伏项目</t>
  </si>
  <si>
    <t>规划建设100兆瓦渔光互补项目，采用渔业与光伏相结合技术，包含发电场、升压站、配电室、输电外线接网工程。装机容量120MWp。</t>
  </si>
  <si>
    <t>清远市华胜新能源科技有限公司-清城区石角90MW渔光互补项目</t>
  </si>
  <si>
    <t>规划建设90兆瓦渔光互补项目，采用渔业与光伏相结合技术，包含发电场、升压站、配电室、输电外线接网工程。装机容量100MWp。</t>
  </si>
  <si>
    <t>清远市清城区横荷社区卫生服务中心二期扩建工程</t>
  </si>
  <si>
    <t>新建一栋急诊医技楼，总建筑面积约4206平方米，建筑基底面积约810平方米，建筑高度约24米，层数为5层。主要设置发热门诊、医学观察室、康复科、内科诊室、药房、档案室等业务科室；共设置60张床位，以及完善相关配套医疗设备设施。</t>
  </si>
  <si>
    <t>清远天然气利用工程项目二期环线工程项目</t>
  </si>
  <si>
    <t>管道全长约7.41km，管道管径D406.4mm，设计压力1.6MPa。站内新增工艺设备撬1座，加热装置1套。</t>
  </si>
  <si>
    <t>清远兆兴农业科技开发有限公司柏嘉观光果园农光互补项目</t>
  </si>
  <si>
    <t>本项目建设120MW农光互补光伏电站，项目总装机120MW，新建一座110KV升压站，农业：水产养殖、食用菌种植、蔬果苗木种植等。</t>
  </si>
  <si>
    <t>广东雄星新材料有限公司三期项目</t>
  </si>
  <si>
    <t>在原有工艺和6.3万吨产能的基础上，利用公司厂区内原有用地50亩，扩建1个厂房和1个生产车间，总建筑面积为28000平方米，扩建7条PVC压延膜生产线，年生产能力再增加6.3万吨PVC压延膜，以满足生产线布置需求。</t>
  </si>
  <si>
    <t>龙塘镇定安、长冲、沙溪等产业园区基础设施建设项目（一期）</t>
  </si>
  <si>
    <t>项目位于华强工业园，占地约52亩，主要建设内容为完善用地手续，新建综合楼及宿舍楼等，完善园区基础配套设施、市政道路及配套设施、园区道路及配套设施、供水供电、环境绿化、停车位及充电桩等相关配套设施建设。</t>
  </si>
  <si>
    <t>广东雄亚铝业有限公司年产50万平方米新型绿色环保建筑铝合金模板建设项目</t>
  </si>
  <si>
    <t>项目主要生产新型绿色环保建筑铝合金模板，设计生产能力50万平方米/年，建设厂房、综合楼及配套车间，并购置自动开料焊接生产线、喷涂生产线等铝模板生产设备。总建筑面积107517.49平方米。</t>
  </si>
  <si>
    <t>中宿新区</t>
  </si>
  <si>
    <t>在保护原生态山地环境及乡村特色的基础上，充分利用生态园的自然景观，形成“可览、可游、可居”的环境景观和集“自然一避暑一休闲一度假一康养一教育”于一体的乡村休闲庄园项目，发展体验乡村与森林旅游相结合的特色旅游。</t>
  </si>
  <si>
    <t>2023-2030</t>
  </si>
  <si>
    <t>飞来峡镇番瓜岭建筑用花岗岩矿项目</t>
  </si>
  <si>
    <t>该项目总用地面积约1334.208亩,其中采矿区面积约1246.49亩，加工区面积约68.8925亩，生活区面积约9.45亩，运输道路区面积约9.3755亩，拟开采标高+199.3m～+0.00m，开采矿种为建筑用花岗岩，开采方式为露天开采。初步估算矿区范围内资源储量约5600万立方米（属大型），生产规模300万立方米/年。</t>
  </si>
  <si>
    <t>中共清远市清城区委党校建设项目</t>
  </si>
  <si>
    <t>项目位于东城街道清晖北路，占地面积约31.9亩，规划总建筑面积约3.27万平方米。包括7层党校综合楼、600人报告厅、8层党校综合楼、6层老干部大学综合楼、地下室、设备房、连廊、门卫室及道路、绿化工程等。</t>
  </si>
  <si>
    <t>区委党校</t>
  </si>
  <si>
    <t>清远市沃展材料科技有限公司建设项目</t>
  </si>
  <si>
    <t>此项目主要产品为高科技装饰材料及铝衣柜、铝橱柜、集成墙面、铝幕墙等新型环保材料；矿山机械设备研发，智能制造和销售。项目占地面积46亩，分别建设1#生产车间、2#研发大楼和3#设备房计容面积总共38270.29平方米。</t>
  </si>
  <si>
    <t>清远港清远港区回岐正隆码头一期工程</t>
  </si>
  <si>
    <t>建设4个1000吨级干散货泊位，水工结构按2000吨级设计建造，码头长度282m，设计通过能力870万吨/年。</t>
  </si>
  <si>
    <t>荣丰（清远）线路板有限公司</t>
  </si>
  <si>
    <t>占地面积57506.51平方米，总建筑面积72939平方米，总投资4.6亿元，投产后年产值达5.3亿元，预计缴税1200万元每年，项目主要经营半导体（印刷线路板）、元器件专业材料开发、生产及销售，项目建成后年生产量可达100万平方米　。</t>
  </si>
  <si>
    <t>清城区东城社区卫生服务中心建设项目</t>
  </si>
  <si>
    <t>项目总用地面积为26666平方米（约40亩），总建设面积23514.8平方米，其中：地上建筑面积19518平方米，地下建筑面积3996.8平方米。包括一栋地下一层、地上九层高，占地面积3096.8平方米，总建筑面积20117.3平方米的医疗综合楼；一栋地上六层高，占地面积501.5平方米，总建筑面积3207.5平方米的后勤保障楼以及一栋占地面积100平方米，总建筑面积190平方米的附属用房，另配套建设地下停车场人防工程、配电房、相关市政道路管线及绿化工程。项目总投资为20000.00万元。其中：一期工程工程费用及工程建设其他费用17000.00万元，设备费用3000.00万元。</t>
  </si>
  <si>
    <t>2022年度清城区飞来峡镇水毁道路修复工程</t>
  </si>
  <si>
    <r>
      <rPr>
        <sz val="16"/>
        <rFont val="仿宋_GB2312"/>
        <charset val="134"/>
      </rPr>
      <t>对Y396线升平至江口路段、Y264线黄洞至黎溪、Y362线（江口—龙</t>
    </r>
    <r>
      <rPr>
        <sz val="16"/>
        <rFont val="宋体"/>
        <charset val="134"/>
      </rPr>
      <t>埗</t>
    </r>
    <r>
      <rPr>
        <sz val="16"/>
        <rFont val="仿宋_GB2312"/>
        <charset val="134"/>
      </rPr>
      <t>）、S252线至天堂山道路、江口圩镇市政道路进行水毁修复。</t>
    </r>
  </si>
  <si>
    <t>2023年清城区重点建设前期预备项目计划（中期调整后）</t>
  </si>
  <si>
    <t>估算总投资</t>
  </si>
  <si>
    <t>2023年主要前期工作内容</t>
  </si>
  <si>
    <t>合计43项</t>
  </si>
  <si>
    <t>清远市清城区飞来峡镇黄洞建筑用花岗岩矿项目</t>
  </si>
  <si>
    <t>项目行政区划隶属清城区飞来峡镇管辖，采矿区面积0.466平方千米（约699亩），运输道路0.0075平方千米（约11.2亩），加工区面积0.0396平方千米（约59.5亩），生活区面积0.0061平方千米（约9.1亩），拟开采标高+186m～+15m，开采矿种为建筑用花岗岩，开采方式为露天开采。初步估算矿区范围内资源储量约4200万立方米（属中型），生产规模300万立方米/年。</t>
  </si>
  <si>
    <t>开展前期工作。</t>
  </si>
  <si>
    <t>国家管网集团广东省天然气管网国能石角专线项目</t>
  </si>
  <si>
    <t>位于清远市清城区石角镇和广清产业园境内，起自广东省管网一期工程石角阀室，终于国能石角电厂末站，线路全长约9公里（其中清城区石角镇3.5公里，清城区广清产业园5.5公里）。</t>
  </si>
  <si>
    <t>华润清远清城高扬风电场项目</t>
  </si>
  <si>
    <t>装机容量10万千瓦。</t>
  </si>
  <si>
    <t>大唐清远清城区飞来峡镇复合型光伏项目</t>
  </si>
  <si>
    <t>拟利用一般农用地约3200亩，采用高效晶硅组件，建设复合型光伏发电项目，装机容量200MW，新建变电站一座，预计年发电量约2亿千瓦时，项目发电量全额上网，就近接入南方电网。</t>
  </si>
  <si>
    <t>国能清城区飞来峡镇100MW农光互补光伏发电项目（一期43MW）</t>
  </si>
  <si>
    <r>
      <t>本项目拟在清城区飞来峡镇</t>
    </r>
    <r>
      <rPr>
        <sz val="12"/>
        <rFont val="宋体"/>
        <charset val="134"/>
      </rPr>
      <t>潖</t>
    </r>
    <r>
      <rPr>
        <sz val="12"/>
        <rFont val="仿宋_GB2312"/>
        <charset val="134"/>
      </rPr>
      <t>江口村，利用约642亩土地，建设43MW农光互补光伏发电项目，项目光伏组件距离地面不低于2.5米，采用550Wp单晶硅双面组件，拟以110kV电压等级接入当地电网，使光伏与种植业、养殖业有机融合。项目主要设备有晶体硅光伏组件、逆变器、箱式变压器等，项目总投资约1.96亿元，年发电量约4193万千瓦时。组件下面约600亩用于种植淀粉类农作物、蔬菜、菌菇、药材等农作物，农业年产值约100万元。</t>
    </r>
  </si>
  <si>
    <t>清城区飞来峡镇高田圩排灌站工程</t>
  </si>
  <si>
    <t>新建高田电排站进水前池、泵房、自排涵闸、压力涵管、外江防洪闸、管理房、消力池及外江输水渠道等。</t>
  </si>
  <si>
    <t>广东谐达轻工实业有限公司项目</t>
  </si>
  <si>
    <t>生产制造/仓储物流（占地面积1200平方米，建筑面积约8000平方米）。</t>
  </si>
  <si>
    <t>广东丽彦妆智造生物科技有限公司</t>
  </si>
  <si>
    <t>生产车间、研发车间、原料仓库、成品仓库、办公室等（占地面积6934平方米，总建筑面积43657平方米）。</t>
  </si>
  <si>
    <t>清远市宏天农业投资开发有限公司清远城市客厅项目（蚕种场部分）</t>
  </si>
  <si>
    <r>
      <t>清远市蚕种场大院地块原有建筑重新规划改造成清远城市客厅展示项目。分两期建设目前一期建筑面积2865</t>
    </r>
    <r>
      <rPr>
        <sz val="12"/>
        <rFont val="宋体"/>
        <charset val="134"/>
      </rPr>
      <t>㎡</t>
    </r>
    <r>
      <rPr>
        <sz val="12"/>
        <rFont val="仿宋_GB2312"/>
        <charset val="134"/>
      </rPr>
      <t>，其中，1号楼共3层、2号楼共1层，总计1493.13</t>
    </r>
    <r>
      <rPr>
        <sz val="12"/>
        <rFont val="宋体"/>
        <charset val="134"/>
      </rPr>
      <t>㎡</t>
    </r>
    <r>
      <rPr>
        <sz val="12"/>
        <rFont val="仿宋_GB2312"/>
        <charset val="134"/>
      </rPr>
      <t>；3号楼共1层、4号楼共2层，总计1371.87</t>
    </r>
    <r>
      <rPr>
        <sz val="12"/>
        <rFont val="宋体"/>
        <charset val="134"/>
      </rPr>
      <t>㎡</t>
    </r>
    <r>
      <rPr>
        <sz val="12"/>
        <rFont val="仿宋_GB2312"/>
        <charset val="134"/>
      </rPr>
      <t>；本项目一期总投资为3,532.45万元，基本预备费168.21万元（二期建设处于初步设计规划阶段）。</t>
    </r>
  </si>
  <si>
    <t>京东清远智能供应链运营中心项目</t>
  </si>
  <si>
    <r>
      <t>着力打造京东电商聚集园区，供应商运营配送中心和智慧物流示范基地。2022年7月6日，针对YTW02-0205地块召开的广清空港现代物流产业新城2022年第一批次招商引资项目评审会圆满结束，经专家组综合评估，综合评估第一名的项目是北京京东世纪贸易有限公司的京东清远智能供应链运营中心项目。项目规划总建筑面不少于15万</t>
    </r>
    <r>
      <rPr>
        <sz val="12"/>
        <rFont val="宋体"/>
        <charset val="134"/>
      </rPr>
      <t>㎡</t>
    </r>
    <r>
      <rPr>
        <sz val="12"/>
        <rFont val="仿宋_GB2312"/>
        <charset val="134"/>
      </rPr>
      <t>，容积率＞2.0，总投资约7亿元，预计达产期贡献本地结算销售额约70-80亿元/年，预计达产期后亩均税收贡献约为30万元/亩。</t>
    </r>
  </si>
  <si>
    <t>建筑工业化智能科技园</t>
  </si>
  <si>
    <t>建设装配式建筑智慧智造基地，绿色建筑、建筑工业化工程技术研究中心等。</t>
  </si>
  <si>
    <t>清远润捷科技有限公司年产日用塑料泵36000万支项目</t>
  </si>
  <si>
    <t>占地面积10亩，总建筑面积9800平方米，建设生产厂房、研发中心、综合办公楼、仓库等配套设施。主要从事洗发水、护发素、洗衣液、洗浩精等洗护用品的配套包材泵头生产和研发。建成达产后，年产量6000万支。</t>
  </si>
  <si>
    <t>广清空港现代物流产业新城综合服务中心项目</t>
  </si>
  <si>
    <t>占地面积54亩，总建筑面积为5.9万平方米，该项目规划建设总部大楼、展览馆和配套商务用房等。</t>
  </si>
  <si>
    <t>清远嘉福创新产业园项目</t>
  </si>
  <si>
    <t>项目占地面积33.8亩，总建筑面积5.6万平方米，建设地下车库、产业楼2栋、宿舍楼1栋、总楼栋21栋。</t>
  </si>
  <si>
    <t>九融汇金融产业集群创新服务基地建设项目</t>
  </si>
  <si>
    <t>通过引入金融及金融科技创新及服务企业，在清远互联网+创新产业园投资九融汇金融产业集群创新基地。</t>
  </si>
  <si>
    <t>广东嘉晟金服科技有限公司科创产业园</t>
  </si>
  <si>
    <t>占地面积约43亩，总建筑面积9.1万平方米，建设科技创业开发办公楼、新型研发楼、科技企业培训中心等。</t>
  </si>
  <si>
    <t>电线电缆智能制造项目</t>
  </si>
  <si>
    <t>项目利用原有的配套设施，占地面积24660平方米，建筑总面积30260平方米，主要建设三座厂房和一个仓库，引进国内外先进的软硬件设备，如双头铜大拉机、多头中小拉、框绞机、高速成缆机、2500盘绞机、钢丝铠装机、氩弧焊机、金属挤压设备、矿物绝缘（BTTZ）生产设备、智能化高速挤塑生产线、智能化塑料生产线（PVC、WD）、智能仓储设备等，以及安全生产智能监控系统软件。项目将新增电力电缆和家装及电气装备用电线电缆产品生产线，扩充电力电缆和家装及电气装备用电线电缆产品的产能，项目设计低压电力电缆产能7200km，布电线及装备用电线电缆140,000km，控制电缆10,000km。</t>
  </si>
  <si>
    <t>新才建材有限公司商品混凝土搅拌站建设项目</t>
  </si>
  <si>
    <r>
      <t>本项目规划用地50亩，项目属非金属矿物制品业，预计项目建设面积50000</t>
    </r>
    <r>
      <rPr>
        <sz val="12"/>
        <rFont val="宋体"/>
        <charset val="134"/>
      </rPr>
      <t>㎡</t>
    </r>
    <r>
      <rPr>
        <sz val="12"/>
        <rFont val="仿宋_GB2312"/>
        <charset val="134"/>
      </rPr>
      <t>。</t>
    </r>
  </si>
  <si>
    <t>广东远光电缆实业有限公司生产基地迁建项目</t>
  </si>
  <si>
    <t>项目主要建设综合楼、综合车间、电缆车间、熔轧特导车间、盘具车间等。主要生产超特高压输电线路用导线（含架空绝缘电缆）、中低压电缆（含特种防火电缆、控制电缆、军用特种线缆）、布电线、新能源汽车专用电线等，年生产能力382150km/年，主要设备：塑料挤出机、铝拉丝机、铜小拉机、铜中拉机、铜大拉机、成缆机、绞线机、交联机、铝/铝合金连铸连轧生产设备等。</t>
  </si>
  <si>
    <t>清农集团有限公司清远麻鸡种鸡场年存栏量6.8万只建设项目</t>
  </si>
  <si>
    <t>项目占地面积约166665平方米，建筑面积39200.196平方米，项目采用“分子育种-自动化高效养殖-碳减排-循环农业”四位一体新型农业发展模式，以清远麻鸡育种场为基础，基于先进的分子育种技术开展清远麻鸡新的品种和品系开发。项目拟建设现代化鸡舍14栋，建成投产后年存栏6.8万只。</t>
  </si>
  <si>
    <t>区农业农村局</t>
  </si>
  <si>
    <t>广东天农食品集团股份有限公司清远麻鸡现代化种鸡场建设项目</t>
  </si>
  <si>
    <t>项目计划建设育雏舍5栋，育成舍15栋，散养鸡舍2栋，环保设备设施建设和厂区道路水电等相关配套设施。</t>
  </si>
  <si>
    <t>广东天农食品集团股份有限公司清远麻鸡保种场改造提升建设项目</t>
  </si>
  <si>
    <t>项目计划建设育雏舍14栋，育成舍12栋，产蛋鸡舍4栋，祖代舍6栋。</t>
  </si>
  <si>
    <t>天子山旅游度假区一期</t>
  </si>
  <si>
    <t>项目总面积12000亩，规划建设用地总面积601亩，建设内容为农产品交易市场、商业街、会议中心、红色文化展览馆、书屋、生态停车场、党建中心、酒店民宿、娱乐场馆等，第一期建设规模357亩。</t>
  </si>
  <si>
    <t>清远市高田农业生态观光园</t>
  </si>
  <si>
    <t>花川谷旅游度假区，以六大谷为主题构思建设形成，包括樱花谷、蝴蝶谷、花仙谷、野人谷、蓝莓谷、欢乐谷。以军事主题教育、特色民宿、特色餐厅、水上乐园等项目配套主要设施，占地700亩。</t>
  </si>
  <si>
    <t>广清纺织服装产业有序转移园基础配套设施项目</t>
  </si>
  <si>
    <t>建设16条市政道路和1座人行天桥。建设道路总长约28.647千米，宽度15-45米不等，建设内容包含道路工程、排水工程、电力工程、通信工程、交通工程等相关配套工程；建设人行天桥，桥长60米，桥宽6.1米，天桥总面积约643平方米。</t>
  </si>
  <si>
    <t>广清经济特别合作区源潭大龙简带工业园基础设施建设项目</t>
  </si>
  <si>
    <t>项目符合广东省“十四五”规划布局。大龙简带工业园区项目主要开展工业园区的建设工作，引进高端产业项目，总用地面积约1321亩，主要建设内容包括新建道路9段，总计道路长度约7公里、新建路灯工程550盏、新铺设电力工程约7公里、给排水管网20公里、燃气工程dn200管800米、供水站1个、充电桩约30个、物流中转站1个等基础设施和周边电力设施建设。</t>
  </si>
  <si>
    <t>广东弘腾自动化科技有限公司先进智能机电设备（清远）科技产业园建设项目</t>
  </si>
  <si>
    <t>项目由广东弘腾自动化科技有限公司投资建设，位于清城区源潭镇连安村辖区范围内，项目占地面积108304.3平方米，项目主要生产电梯的轿厢、层门、轿厢架、对重等配件。建成达产后，年产机械部件4000箱、装饰部件3000箱、安装部件2000箱、钣金部件20000吨、装饰板材80000吨，预计年产值107671万元(663万元/亩），年纳税4872万元（30万/亩）。</t>
  </si>
  <si>
    <t>广州市粮油食品产业园（广清园）项目</t>
  </si>
  <si>
    <t>项目用地面积270亩，主要建设粮油总仓容约50万吨，配套建设稻米、面粉生产车间，植物油分装车间以及中央厨房、食品精深加工车间，管理及生活设施。</t>
  </si>
  <si>
    <t>粤港澳大湾区“菜篮子”产品清远配送中心项目</t>
  </si>
  <si>
    <r>
      <t>项目规划用地面积150亩，总建筑面积6.6万</t>
    </r>
    <r>
      <rPr>
        <sz val="12"/>
        <rFont val="宋体"/>
        <charset val="134"/>
      </rPr>
      <t>㎡</t>
    </r>
    <r>
      <rPr>
        <sz val="12"/>
        <rFont val="仿宋_GB2312"/>
        <charset val="134"/>
      </rPr>
      <t>,计容面积10.4万</t>
    </r>
    <r>
      <rPr>
        <sz val="12"/>
        <rFont val="宋体"/>
        <charset val="134"/>
      </rPr>
      <t>㎡</t>
    </r>
    <r>
      <rPr>
        <sz val="12"/>
        <rFont val="仿宋_GB2312"/>
        <charset val="134"/>
      </rPr>
      <t>,容积率1.04，项目分两期建设，一期建设总建筑面积3.6万</t>
    </r>
    <r>
      <rPr>
        <sz val="12"/>
        <rFont val="宋体"/>
        <charset val="134"/>
      </rPr>
      <t>㎡</t>
    </r>
    <r>
      <rPr>
        <sz val="12"/>
        <rFont val="仿宋_GB2312"/>
        <charset val="134"/>
      </rPr>
      <t>，二期建设总建筑面积3万</t>
    </r>
    <r>
      <rPr>
        <sz val="12"/>
        <rFont val="宋体"/>
        <charset val="134"/>
      </rPr>
      <t>㎡</t>
    </r>
    <r>
      <rPr>
        <sz val="12"/>
        <rFont val="仿宋_GB2312"/>
        <charset val="134"/>
      </rPr>
      <t>，预计2025年底竣工，培育期2年 ，总投资约5亿元，建设以仓储配送一体化服务为核心的区域性配送中心，打造广清空港物流新城综合产业园区建设标杆项目。</t>
    </r>
  </si>
  <si>
    <t>湾区农产品期货交割仓库及中央厨房加工配送项目一期二期</t>
  </si>
  <si>
    <t>项目规划总用地面积59383.68平方米，容积率为1.0-2.8，建筑总面积为166241.04平方米，主要建设仓容约15万吨；产能300吨大米生产线等。</t>
  </si>
  <si>
    <t>清远冷链物流基地项目</t>
  </si>
  <si>
    <t>项目计划用地约110亩。拟建设4座万吨冷库及配套物流中心仓库和1座现代智慧冷链物流运输调度及供应链交易结算中心，共计建筑面积约64000平方米，设计库容约8万吨。</t>
  </si>
  <si>
    <t>清远市清城区职教城地块电网侧独立储能电站项目</t>
  </si>
  <si>
    <t>清远市清城区职教城地块电网侧独立储能电站项目（以下简称项目）由北控产业园有限公司投资建设，拟选址于清远市清城区东城街道职教城区域，规划用地面积约40亩。项目储能系统按照100MW/200MWh进行配置，含31套储能电池预制舱和30套PCS及升压变成套装置，升压站生产综合楼、无功补偿区三部分及基础配套设施，主要建设储能电池室、集控室、配电室、升压站、办公楼、值班室和其它附属运营设施等。项目利用储能电池对电能进行存储，按照电网需求进行调用。项目建成投运后，一次循环充放电量100兆瓦时，年放电量约在387600兆瓦时至1550400兆瓦时范围内，预计年产值达24269.65万元，年纳税1727.11万元。</t>
  </si>
  <si>
    <t>广州发展清远清城龙塘100MW渔光互补光伏发电项目</t>
  </si>
  <si>
    <t>采用渔业与光伏相结合技术，包含发电场、升压站、配电室、输电外线接网工程，总投资5亿元。总占地面积：1500亩，建筑面积：1.2万平方米；光伏上网模式：全额上网，复用光伏阵列下鱼塘养殖水产品，约1200亩。装机容量：120MWp,项目采用高效光伏组件和组串式逆变器，经升压站送出并入电网，并配备10MW/MWh新型储能系统。</t>
  </si>
  <si>
    <t>中澳空中丝绸之路·华南供应链总部基地（清远）</t>
  </si>
  <si>
    <t>项目选址于清远市清城区源潭镇乐广高速源潭出口与355国道交汇处北侧地块，规划用地面积约243亩（以最终挂牌出让面积为准），容积率1.0-1.5，总投资12.2亿元（人民币，下同），其中外资投资2100万美元。项目主要发展现代物流仓储服务业、供应链管理服务业，主要建设冻库、保鲜库、恒温库、恒温加工中心、分拨中心、办公运营中心及其他附属配套用房，主要经营温控食品进出口贸易服务、航空货运与海运服务、食品与快消品仓储分拨、食品加工及相关产业配套服务。项目建成达产后，预计年进口牛羊肉1万吨；牛奶及奶制品5000万升；水果和海鲜1.3万吨；及其他快消品。预计年产值不低于189000万元，预计年纳税不低于8505万元。</t>
  </si>
  <si>
    <t>清城区龙塘镇卫生院新院建设项目</t>
  </si>
  <si>
    <r>
      <t xml:space="preserve">新建卫生院占地面积13495.98平方米，总建筑面积调整为22117.82平方米，主要包括有地下室，新建一栋 8 层综合楼，一栋 6 层后勤楼，一栋 5 层医技楼，一间垃圾站及一个污水处理站。综合楼总建筑面积为 17748.82 </t>
    </r>
    <r>
      <rPr>
        <sz val="12"/>
        <rFont val="宋体"/>
        <charset val="134"/>
      </rPr>
      <t>㎡</t>
    </r>
    <r>
      <rPr>
        <sz val="12"/>
        <rFont val="仿宋_GB2312"/>
        <charset val="134"/>
      </rPr>
      <t xml:space="preserve">，其中地下一层约为 4611.95 </t>
    </r>
    <r>
      <rPr>
        <sz val="12"/>
        <rFont val="宋体"/>
        <charset val="134"/>
      </rPr>
      <t>㎡</t>
    </r>
    <r>
      <rPr>
        <sz val="12"/>
        <rFont val="仿宋_GB2312"/>
        <charset val="134"/>
      </rPr>
      <t xml:space="preserve">，地上建筑面积为 13136.87 </t>
    </r>
    <r>
      <rPr>
        <sz val="12"/>
        <rFont val="宋体"/>
        <charset val="134"/>
      </rPr>
      <t>㎡</t>
    </r>
    <r>
      <rPr>
        <sz val="12"/>
        <rFont val="仿宋_GB2312"/>
        <charset val="134"/>
      </rPr>
      <t xml:space="preserve">，标准层每一个护理单元，共可以提供约 300 床。医技楼及后勤楼建筑面积分别为 1490 </t>
    </r>
    <r>
      <rPr>
        <sz val="12"/>
        <rFont val="宋体"/>
        <charset val="134"/>
      </rPr>
      <t>㎡</t>
    </r>
    <r>
      <rPr>
        <sz val="12"/>
        <rFont val="仿宋_GB2312"/>
        <charset val="134"/>
      </rPr>
      <t xml:space="preserve">和 2727 </t>
    </r>
    <r>
      <rPr>
        <sz val="12"/>
        <rFont val="宋体"/>
        <charset val="134"/>
      </rPr>
      <t>㎡</t>
    </r>
    <r>
      <rPr>
        <sz val="12"/>
        <rFont val="仿宋_GB2312"/>
        <charset val="134"/>
      </rPr>
      <t>，主要用于相关业务开展，预防保健及公共卫生服务等。</t>
    </r>
  </si>
  <si>
    <t>清远市清城区美湖西路道路工程</t>
  </si>
  <si>
    <t>项目位于石角镇美林湖附近，起点接S253，终点接美林湖大道，为城市次干路，路线全长约2.5km，规划路线宽30m，双向四车道。项目建设用地面积约131亩（约87450平方米），实际须使用面积约203亩（约135622平方米，包含因高差须放坡区域以及建设用地范围）。</t>
  </si>
  <si>
    <t>区代建中心</t>
  </si>
  <si>
    <t>国家城乡融合发展试验区清城区产业园区基础设施建设项目-石角镇岩东二街道路建设工程</t>
  </si>
  <si>
    <t>该项目位于清城区石角镇广清中大时尚科技城地块与天安智谷地块之间，规划总占地面积约13.8亩，长约450米，宽约20米，建设内容包括：道路工程、给排水工程、管线综合工程、照明工程等。</t>
  </si>
  <si>
    <t>广东云尚产城实业有限公司云尚产城项目</t>
  </si>
  <si>
    <t>占地面积约1300亩，总建筑面积约400万平方米。将通过高质量的产城融合来构建新型经济引擎，全面发挥协同效应和集群效应，驱动产业发展与城市功能相互协调提升，实现“以产促城、以城兴产、产城融合”，打造成为国际时尚智造产业基地、粤港澳大湾区数字时尚产业新城。全面建成后将引进1000多家数字时尚企业入驻，带动就业岗位超30000多个，年综合贡献税收超4亿元。</t>
  </si>
  <si>
    <t>华润清远清城润远复合光伏发电项目</t>
  </si>
  <si>
    <r>
      <t>拟利用石角镇沙</t>
    </r>
    <r>
      <rPr>
        <sz val="12"/>
        <rFont val="宋体"/>
        <charset val="134"/>
      </rPr>
      <t>埗</t>
    </r>
    <r>
      <rPr>
        <sz val="12"/>
        <rFont val="仿宋_GB2312"/>
        <charset val="134"/>
      </rPr>
      <t>村、沙坑村和界牌村等区域的坑塘水面、一般农用地约2000亩，建设渔光互补、农光互补光伏发电项目，新建一座变电站，项目装机容量90MW，年发电量约0.9亿千瓦时，项目发电量全额上网，就近接入南方电网。</t>
    </r>
  </si>
  <si>
    <t>清城区飞来峡镇高田圩美丽圩镇风貌提升项目</t>
  </si>
  <si>
    <t>项目主要在飞来峡镇高田圩镇范围内开展圩镇建筑外立面整治、改建高田镇区综合服务驿站、旅游公厕提升、新建智慧停车场、镇区道路增设人行道、车行路面沥青铺装等工作。</t>
  </si>
  <si>
    <t>清远市清城区养老服务中心建设项目</t>
  </si>
  <si>
    <t>本项目总用地面积约21045.90平方米，建筑基底面积约6648.45平方米，总建筑面积约32806.79平方米，增加养老床位900个。主要内容包括新建颐养楼、综合楼，老年人医疗康复中心、活动中心、食堂等洗衣房，电房，门卫，地下室及连廊。配套建设停车位130个。</t>
  </si>
  <si>
    <t>区民政局</t>
  </si>
  <si>
    <t>清远市中鑫智慧物流产业园</t>
  </si>
  <si>
    <t>打造数字化、智能化、网联化、人货场供需一体化的现代智慧物流及云仓示范园区，构建高效智慧的“店+仓+链”一体化电商物流与全供应链服务体系，建成集电商仓储、电商运输、电商城配、中转集拼、公铁空水多式联运中心和流通加工、仓储采集分销和供应链金融等配套服务为一体的综合智慧型电商物流产业园区。</t>
  </si>
  <si>
    <t>广东熙悦生态环境科技有限公司环保设备研发生产建设项目</t>
  </si>
  <si>
    <t>位于清远市清城区源潭镇金星村辖区内(源潭镇峡山工业园)，项目总用地面积为37922.47平方米。拟建1栋11F研发办公楼、2栋11F研发实验楼、3栋4F员工宿舍、2栋6F丁类生产厂房、2栋6F丙类生产厂房以及1栋1F配电房，配套有1层地下室及1栋牌坊及门卫室等。项目主要年研发生产废气处理设备（主要有催化燃烧、活性炭吸附、生物法、光催化氧化等有机废气处理设备和旋风除尘、喷淋塔、脉冲及布袋等除尘设备）和废水处理设备（一体化工业水处理设备、中水回用等设备）环保设备4500套；10万吨/年废活性炭回收、综合利用与销售等。</t>
  </si>
</sst>
</file>

<file path=xl/styles.xml><?xml version="1.0" encoding="utf-8"?>
<styleSheet xmlns="http://schemas.openxmlformats.org/spreadsheetml/2006/main">
  <numFmts count="7">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0_);[Red]\(0\)"/>
    <numFmt numFmtId="178" formatCode="0_ "/>
  </numFmts>
  <fonts count="30">
    <font>
      <sz val="11"/>
      <color theme="1"/>
      <name val="宋体"/>
      <charset val="134"/>
      <scheme val="minor"/>
    </font>
    <font>
      <sz val="11"/>
      <name val="宋体"/>
      <charset val="134"/>
      <scheme val="minor"/>
    </font>
    <font>
      <sz val="20"/>
      <name val="方正小标宋_GBK"/>
      <charset val="134"/>
    </font>
    <font>
      <sz val="16"/>
      <name val="仿宋_GB2312"/>
      <charset val="134"/>
    </font>
    <font>
      <sz val="12"/>
      <name val="仿宋_GB2312"/>
      <charset val="134"/>
    </font>
    <font>
      <sz val="11"/>
      <name val="仿宋_GB2312"/>
      <charset val="134"/>
    </font>
    <font>
      <sz val="11"/>
      <name val="Times New Roman"/>
      <charset val="134"/>
    </font>
    <font>
      <i/>
      <sz val="11"/>
      <color rgb="FF7F7F7F"/>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2"/>
      <name val="宋体"/>
      <charset val="134"/>
    </font>
    <font>
      <sz val="12"/>
      <color indexed="8"/>
      <name val="宋体"/>
      <charset val="134"/>
    </font>
    <font>
      <sz val="12"/>
      <name val="Times New Roman"/>
      <charset val="0"/>
    </font>
    <font>
      <sz val="16"/>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1"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9" fillId="16" borderId="0" applyNumberFormat="0" applyBorder="0" applyAlignment="0" applyProtection="0">
      <alignment vertical="center"/>
    </xf>
    <xf numFmtId="0" fontId="18" fillId="0" borderId="8" applyNumberFormat="0" applyFill="0" applyAlignment="0" applyProtection="0">
      <alignment vertical="center"/>
    </xf>
    <xf numFmtId="0" fontId="9" fillId="19" borderId="0" applyNumberFormat="0" applyBorder="0" applyAlignment="0" applyProtection="0">
      <alignment vertical="center"/>
    </xf>
    <xf numFmtId="0" fontId="13" fillId="11" borderId="4" applyNumberFormat="0" applyAlignment="0" applyProtection="0">
      <alignment vertical="center"/>
    </xf>
    <xf numFmtId="0" fontId="24" fillId="11" borderId="3" applyNumberFormat="0" applyAlignment="0" applyProtection="0">
      <alignment vertical="center"/>
    </xf>
    <xf numFmtId="0" fontId="25" fillId="20" borderId="9" applyNumberFormat="0" applyAlignment="0" applyProtection="0">
      <alignment vertical="center"/>
    </xf>
    <xf numFmtId="0" fontId="8" fillId="21" borderId="0" applyNumberFormat="0" applyBorder="0" applyAlignment="0" applyProtection="0">
      <alignment vertical="center"/>
    </xf>
    <xf numFmtId="0" fontId="9" fillId="22" borderId="0" applyNumberFormat="0" applyBorder="0" applyAlignment="0" applyProtection="0">
      <alignment vertical="center"/>
    </xf>
    <xf numFmtId="0" fontId="23" fillId="0" borderId="7" applyNumberFormat="0" applyFill="0" applyAlignment="0" applyProtection="0">
      <alignment vertical="center"/>
    </xf>
    <xf numFmtId="0" fontId="26" fillId="0" borderId="0"/>
    <xf numFmtId="0" fontId="17" fillId="0" borderId="5" applyNumberFormat="0" applyFill="0" applyAlignment="0" applyProtection="0">
      <alignment vertical="center"/>
    </xf>
    <xf numFmtId="0" fontId="10" fillId="8" borderId="0" applyNumberFormat="0" applyBorder="0" applyAlignment="0" applyProtection="0">
      <alignment vertical="center"/>
    </xf>
    <xf numFmtId="0" fontId="12" fillId="10" borderId="0" applyNumberFormat="0" applyBorder="0" applyAlignment="0" applyProtection="0">
      <alignment vertical="center"/>
    </xf>
    <xf numFmtId="0" fontId="8" fillId="23" borderId="0" applyNumberFormat="0" applyBorder="0" applyAlignment="0" applyProtection="0">
      <alignment vertical="center"/>
    </xf>
    <xf numFmtId="0" fontId="9" fillId="24"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27" fillId="0" borderId="0" applyProtection="0"/>
    <xf numFmtId="0" fontId="8" fillId="15"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29" borderId="0" applyNumberFormat="0" applyBorder="0" applyAlignment="0" applyProtection="0">
      <alignment vertical="center"/>
    </xf>
    <xf numFmtId="0" fontId="9" fillId="30" borderId="0" applyNumberFormat="0" applyBorder="0" applyAlignment="0" applyProtection="0">
      <alignment vertical="center"/>
    </xf>
    <xf numFmtId="0" fontId="8" fillId="18"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8" fillId="31" borderId="0" applyNumberFormat="0" applyBorder="0" applyAlignment="0" applyProtection="0">
      <alignment vertical="center"/>
    </xf>
    <xf numFmtId="0" fontId="9" fillId="32" borderId="0" applyNumberFormat="0" applyBorder="0" applyAlignment="0" applyProtection="0">
      <alignment vertical="center"/>
    </xf>
    <xf numFmtId="0" fontId="26" fillId="0" borderId="0" applyProtection="0"/>
    <xf numFmtId="0" fontId="26" fillId="0" borderId="0" applyProtection="0"/>
    <xf numFmtId="0" fontId="28" fillId="0" borderId="0" applyProtection="0"/>
  </cellStyleXfs>
  <cellXfs count="3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4" fillId="0" borderId="1" xfId="0" applyFont="1" applyBorder="1" applyAlignment="1">
      <alignment horizontal="center" vertical="center" wrapText="1"/>
    </xf>
    <xf numFmtId="0" fontId="1" fillId="0" borderId="1" xfId="0" applyFont="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0" xfId="0" applyFont="1">
      <alignment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5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30" applyFont="1" applyFill="1" applyBorder="1" applyAlignment="1" applyProtection="1">
      <alignment horizontal="center" vertical="center" wrapText="1"/>
    </xf>
    <xf numFmtId="177" fontId="3" fillId="0" borderId="1" xfId="0" applyNumberFormat="1" applyFont="1" applyFill="1" applyBorder="1" applyAlignment="1">
      <alignment horizontal="center" vertical="center" wrapText="1"/>
    </xf>
    <xf numFmtId="0" fontId="3" fillId="0" borderId="1" xfId="30" applyNumberFormat="1" applyFont="1" applyFill="1" applyBorder="1" applyAlignment="1" applyProtection="1">
      <alignment horizontal="center" vertical="center" wrapText="1"/>
    </xf>
    <xf numFmtId="178" fontId="3" fillId="0" borderId="1" xfId="0" applyNumberFormat="1" applyFont="1" applyFill="1" applyBorder="1" applyAlignment="1">
      <alignment horizontal="center" vertical="center" wrapText="1"/>
    </xf>
    <xf numFmtId="0" fontId="3" fillId="0" borderId="1" xfId="52" applyFont="1" applyFill="1" applyBorder="1" applyAlignment="1" applyProtection="1">
      <alignment horizontal="center" vertical="center" wrapText="1"/>
    </xf>
    <xf numFmtId="0" fontId="3" fillId="0" borderId="1" xfId="0" applyFont="1" applyFill="1" applyBorder="1" applyAlignment="1">
      <alignment horizontal="justify" vertical="center"/>
    </xf>
    <xf numFmtId="0" fontId="3" fillId="0" borderId="1" xfId="0" applyFont="1" applyFill="1" applyBorder="1" applyAlignment="1" applyProtection="1">
      <alignment horizontal="center" vertical="center" wrapText="1"/>
      <protection locked="0"/>
    </xf>
    <xf numFmtId="0" fontId="3" fillId="0" borderId="1" xfId="52" applyNumberFormat="1" applyFont="1" applyFill="1" applyBorder="1" applyAlignment="1">
      <alignment horizontal="center" vertical="center" wrapText="1"/>
    </xf>
    <xf numFmtId="0" fontId="3" fillId="0" borderId="1" xfId="52" applyNumberFormat="1" applyFont="1" applyFill="1" applyBorder="1" applyAlignment="1">
      <alignment horizontal="left" vertical="center" wrapText="1"/>
    </xf>
    <xf numFmtId="0" fontId="3" fillId="0" borderId="1" xfId="39" applyNumberFormat="1" applyFont="1" applyFill="1" applyBorder="1" applyAlignment="1">
      <alignment horizontal="left" vertical="center" wrapText="1"/>
    </xf>
    <xf numFmtId="0" fontId="3" fillId="0" borderId="1" xfId="30" applyNumberFormat="1" applyFont="1" applyFill="1" applyBorder="1" applyAlignment="1">
      <alignment horizontal="center" vertical="center" wrapText="1"/>
    </xf>
    <xf numFmtId="0" fontId="3" fillId="0" borderId="1" xfId="51" applyNumberFormat="1" applyFont="1" applyFill="1" applyBorder="1" applyAlignment="1">
      <alignment horizontal="center" vertical="center" wrapText="1"/>
    </xf>
    <xf numFmtId="0" fontId="3" fillId="0" borderId="1" xfId="53"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_清远市2019年重点建设项目计划申报表_"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清远市2019年重点建设项目计划申报表_2" xfId="51"/>
    <cellStyle name="常规 2" xfId="52"/>
    <cellStyle name="常规_Sheet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2"/>
  <sheetViews>
    <sheetView view="pageBreakPreview" zoomScale="70" zoomScaleNormal="70" workbookViewId="0">
      <selection activeCell="N8" sqref="N8"/>
    </sheetView>
  </sheetViews>
  <sheetFormatPr defaultColWidth="9" defaultRowHeight="13.5" outlineLevelCol="7"/>
  <cols>
    <col min="1" max="1" width="5.25" style="10" customWidth="1"/>
    <col min="2" max="2" width="22.675" style="9" customWidth="1"/>
    <col min="3" max="3" width="8.75" style="10" customWidth="1"/>
    <col min="4" max="4" width="88.5666666666667" style="10" customWidth="1"/>
    <col min="5" max="5" width="10.125" style="10" customWidth="1"/>
    <col min="6" max="6" width="12.875" style="10" customWidth="1"/>
    <col min="7" max="7" width="11.875" style="9" customWidth="1"/>
    <col min="8" max="8" width="21.25" style="9" customWidth="1"/>
    <col min="9" max="16384" width="9" style="9"/>
  </cols>
  <sheetData>
    <row r="1" ht="49" customHeight="1" spans="1:8">
      <c r="A1" s="2" t="s">
        <v>0</v>
      </c>
      <c r="B1" s="2"/>
      <c r="C1" s="2"/>
      <c r="D1" s="2"/>
      <c r="E1" s="2"/>
      <c r="F1" s="2"/>
      <c r="G1" s="2"/>
      <c r="H1" s="2"/>
    </row>
    <row r="2" ht="30" customHeight="1" spans="1:8">
      <c r="A2" s="11"/>
      <c r="B2" s="11"/>
      <c r="C2" s="11"/>
      <c r="D2" s="11"/>
      <c r="E2" s="11"/>
      <c r="F2" s="12"/>
      <c r="G2" s="13" t="s">
        <v>1</v>
      </c>
      <c r="H2" s="13"/>
    </row>
    <row r="3" ht="40.5" spans="1:8">
      <c r="A3" s="14" t="s">
        <v>2</v>
      </c>
      <c r="B3" s="14" t="s">
        <v>3</v>
      </c>
      <c r="C3" s="14" t="s">
        <v>4</v>
      </c>
      <c r="D3" s="14" t="s">
        <v>5</v>
      </c>
      <c r="E3" s="14" t="s">
        <v>6</v>
      </c>
      <c r="F3" s="14" t="s">
        <v>7</v>
      </c>
      <c r="G3" s="14" t="s">
        <v>8</v>
      </c>
      <c r="H3" s="14" t="s">
        <v>9</v>
      </c>
    </row>
    <row r="4" s="9" customFormat="1" ht="26" customHeight="1" spans="1:8">
      <c r="A4" s="15" t="s">
        <v>10</v>
      </c>
      <c r="B4" s="16"/>
      <c r="C4" s="17"/>
      <c r="D4" s="17"/>
      <c r="E4" s="18"/>
      <c r="F4" s="15">
        <f>SUM(F5:F62)</f>
        <v>4488782.4</v>
      </c>
      <c r="G4" s="15">
        <f>SUM(G5:G62)</f>
        <v>660038</v>
      </c>
      <c r="H4" s="18"/>
    </row>
    <row r="5" ht="40.5" spans="1:8">
      <c r="A5" s="19">
        <v>1</v>
      </c>
      <c r="B5" s="20" t="s">
        <v>11</v>
      </c>
      <c r="C5" s="21" t="s">
        <v>12</v>
      </c>
      <c r="D5" s="21" t="s">
        <v>13</v>
      </c>
      <c r="E5" s="22" t="s">
        <v>14</v>
      </c>
      <c r="F5" s="23">
        <v>100000</v>
      </c>
      <c r="G5" s="14">
        <v>21000</v>
      </c>
      <c r="H5" s="21" t="s">
        <v>15</v>
      </c>
    </row>
    <row r="6" ht="81" spans="1:8">
      <c r="A6" s="19">
        <v>2</v>
      </c>
      <c r="B6" s="20" t="s">
        <v>16</v>
      </c>
      <c r="C6" s="21" t="s">
        <v>12</v>
      </c>
      <c r="D6" s="21" t="s">
        <v>17</v>
      </c>
      <c r="E6" s="23" t="s">
        <v>18</v>
      </c>
      <c r="F6" s="23">
        <v>100000</v>
      </c>
      <c r="G6" s="21">
        <v>10000</v>
      </c>
      <c r="H6" s="21" t="s">
        <v>15</v>
      </c>
    </row>
    <row r="7" ht="60.75" spans="1:8">
      <c r="A7" s="19">
        <v>3</v>
      </c>
      <c r="B7" s="21" t="s">
        <v>19</v>
      </c>
      <c r="C7" s="21" t="s">
        <v>12</v>
      </c>
      <c r="D7" s="21" t="s">
        <v>20</v>
      </c>
      <c r="E7" s="22" t="s">
        <v>21</v>
      </c>
      <c r="F7" s="23">
        <v>1000000</v>
      </c>
      <c r="G7" s="24">
        <v>60000</v>
      </c>
      <c r="H7" s="21" t="s">
        <v>22</v>
      </c>
    </row>
    <row r="8" ht="60.75" spans="1:8">
      <c r="A8" s="19">
        <v>4</v>
      </c>
      <c r="B8" s="21" t="s">
        <v>23</v>
      </c>
      <c r="C8" s="21" t="s">
        <v>24</v>
      </c>
      <c r="D8" s="21" t="s">
        <v>25</v>
      </c>
      <c r="E8" s="23" t="s">
        <v>26</v>
      </c>
      <c r="F8" s="23">
        <v>1000000</v>
      </c>
      <c r="G8" s="23">
        <v>20000</v>
      </c>
      <c r="H8" s="21" t="s">
        <v>27</v>
      </c>
    </row>
    <row r="9" ht="40.5" spans="1:8">
      <c r="A9" s="19">
        <v>5</v>
      </c>
      <c r="B9" s="21" t="s">
        <v>28</v>
      </c>
      <c r="C9" s="21" t="s">
        <v>12</v>
      </c>
      <c r="D9" s="21" t="s">
        <v>29</v>
      </c>
      <c r="E9" s="22" t="s">
        <v>30</v>
      </c>
      <c r="F9" s="22">
        <v>260000</v>
      </c>
      <c r="G9" s="21">
        <v>50000</v>
      </c>
      <c r="H9" s="21" t="s">
        <v>22</v>
      </c>
    </row>
    <row r="10" ht="60.75" spans="1:8">
      <c r="A10" s="19">
        <v>6</v>
      </c>
      <c r="B10" s="21" t="s">
        <v>31</v>
      </c>
      <c r="C10" s="21" t="s">
        <v>12</v>
      </c>
      <c r="D10" s="21" t="s">
        <v>32</v>
      </c>
      <c r="E10" s="23" t="s">
        <v>33</v>
      </c>
      <c r="F10" s="23">
        <v>117732</v>
      </c>
      <c r="G10" s="23">
        <v>50000</v>
      </c>
      <c r="H10" s="21" t="s">
        <v>22</v>
      </c>
    </row>
    <row r="11" ht="60.75" spans="1:8">
      <c r="A11" s="19">
        <v>7</v>
      </c>
      <c r="B11" s="21" t="s">
        <v>34</v>
      </c>
      <c r="C11" s="21" t="s">
        <v>24</v>
      </c>
      <c r="D11" s="21" t="s">
        <v>35</v>
      </c>
      <c r="E11" s="23" t="s">
        <v>18</v>
      </c>
      <c r="F11" s="23">
        <v>150000</v>
      </c>
      <c r="G11" s="21">
        <v>15000</v>
      </c>
      <c r="H11" s="21" t="s">
        <v>36</v>
      </c>
    </row>
    <row r="12" ht="101.25" spans="1:8">
      <c r="A12" s="19">
        <v>8</v>
      </c>
      <c r="B12" s="21" t="s">
        <v>37</v>
      </c>
      <c r="C12" s="21" t="s">
        <v>24</v>
      </c>
      <c r="D12" s="21" t="s">
        <v>38</v>
      </c>
      <c r="E12" s="23" t="s">
        <v>39</v>
      </c>
      <c r="F12" s="23">
        <v>35967</v>
      </c>
      <c r="G12" s="25">
        <v>23967</v>
      </c>
      <c r="H12" s="21" t="s">
        <v>36</v>
      </c>
    </row>
    <row r="13" ht="60.75" spans="1:8">
      <c r="A13" s="19">
        <v>9</v>
      </c>
      <c r="B13" s="21" t="s">
        <v>40</v>
      </c>
      <c r="C13" s="21" t="s">
        <v>24</v>
      </c>
      <c r="D13" s="21" t="s">
        <v>41</v>
      </c>
      <c r="E13" s="23">
        <v>2023</v>
      </c>
      <c r="F13" s="14">
        <v>19221</v>
      </c>
      <c r="G13" s="14">
        <v>19221</v>
      </c>
      <c r="H13" s="21" t="s">
        <v>36</v>
      </c>
    </row>
    <row r="14" ht="81" spans="1:8">
      <c r="A14" s="19">
        <v>10</v>
      </c>
      <c r="B14" s="23" t="s">
        <v>42</v>
      </c>
      <c r="C14" s="21" t="s">
        <v>12</v>
      </c>
      <c r="D14" s="21" t="s">
        <v>43</v>
      </c>
      <c r="E14" s="23" t="s">
        <v>14</v>
      </c>
      <c r="F14" s="23">
        <v>40000</v>
      </c>
      <c r="G14" s="23">
        <v>8000</v>
      </c>
      <c r="H14" s="23" t="s">
        <v>44</v>
      </c>
    </row>
    <row r="15" ht="101.25" spans="1:8">
      <c r="A15" s="19">
        <v>11</v>
      </c>
      <c r="B15" s="21" t="s">
        <v>45</v>
      </c>
      <c r="C15" s="21" t="s">
        <v>12</v>
      </c>
      <c r="D15" s="21" t="s">
        <v>46</v>
      </c>
      <c r="E15" s="23" t="s">
        <v>33</v>
      </c>
      <c r="F15" s="23">
        <v>20000</v>
      </c>
      <c r="G15" s="14">
        <v>8000</v>
      </c>
      <c r="H15" s="26" t="s">
        <v>15</v>
      </c>
    </row>
    <row r="16" ht="40.5" spans="1:8">
      <c r="A16" s="19">
        <v>12</v>
      </c>
      <c r="B16" s="21" t="s">
        <v>47</v>
      </c>
      <c r="C16" s="21" t="s">
        <v>12</v>
      </c>
      <c r="D16" s="21" t="s">
        <v>48</v>
      </c>
      <c r="E16" s="23" t="s">
        <v>49</v>
      </c>
      <c r="F16" s="23">
        <v>90878</v>
      </c>
      <c r="G16" s="14">
        <v>15000</v>
      </c>
      <c r="H16" s="21" t="s">
        <v>22</v>
      </c>
    </row>
    <row r="17" ht="101.25" spans="1:8">
      <c r="A17" s="19">
        <v>13</v>
      </c>
      <c r="B17" s="21" t="s">
        <v>50</v>
      </c>
      <c r="C17" s="21" t="s">
        <v>12</v>
      </c>
      <c r="D17" s="21" t="s">
        <v>51</v>
      </c>
      <c r="E17" s="23" t="s">
        <v>14</v>
      </c>
      <c r="F17" s="23">
        <v>18600</v>
      </c>
      <c r="G17" s="21">
        <v>5000</v>
      </c>
      <c r="H17" s="21" t="s">
        <v>22</v>
      </c>
    </row>
    <row r="18" ht="182.25" spans="1:8">
      <c r="A18" s="19">
        <v>14</v>
      </c>
      <c r="B18" s="21" t="s">
        <v>52</v>
      </c>
      <c r="C18" s="21" t="s">
        <v>12</v>
      </c>
      <c r="D18" s="21" t="s">
        <v>53</v>
      </c>
      <c r="E18" s="23" t="s">
        <v>54</v>
      </c>
      <c r="F18" s="23">
        <v>27000</v>
      </c>
      <c r="G18" s="21">
        <v>10000</v>
      </c>
      <c r="H18" s="21" t="s">
        <v>55</v>
      </c>
    </row>
    <row r="19" ht="81" spans="1:8">
      <c r="A19" s="19">
        <v>15</v>
      </c>
      <c r="B19" s="27" t="s">
        <v>56</v>
      </c>
      <c r="C19" s="21" t="s">
        <v>12</v>
      </c>
      <c r="D19" s="21" t="s">
        <v>57</v>
      </c>
      <c r="E19" s="21" t="s">
        <v>54</v>
      </c>
      <c r="F19" s="21">
        <v>50000</v>
      </c>
      <c r="G19" s="21">
        <v>10000</v>
      </c>
      <c r="H19" s="21" t="s">
        <v>22</v>
      </c>
    </row>
    <row r="20" ht="81" spans="1:8">
      <c r="A20" s="19">
        <v>16</v>
      </c>
      <c r="B20" s="27" t="s">
        <v>58</v>
      </c>
      <c r="C20" s="21" t="s">
        <v>12</v>
      </c>
      <c r="D20" s="21" t="s">
        <v>59</v>
      </c>
      <c r="E20" s="21" t="s">
        <v>54</v>
      </c>
      <c r="F20" s="21">
        <v>35000</v>
      </c>
      <c r="G20" s="21">
        <v>5000</v>
      </c>
      <c r="H20" s="21" t="s">
        <v>44</v>
      </c>
    </row>
    <row r="21" ht="81" spans="1:8">
      <c r="A21" s="19">
        <v>17</v>
      </c>
      <c r="B21" s="27" t="s">
        <v>60</v>
      </c>
      <c r="C21" s="21" t="s">
        <v>12</v>
      </c>
      <c r="D21" s="21" t="s">
        <v>61</v>
      </c>
      <c r="E21" s="23" t="s">
        <v>62</v>
      </c>
      <c r="F21" s="23">
        <v>200000</v>
      </c>
      <c r="G21" s="21">
        <v>70000</v>
      </c>
      <c r="H21" s="21" t="s">
        <v>22</v>
      </c>
    </row>
    <row r="22" ht="60.75" spans="1:8">
      <c r="A22" s="19">
        <v>18</v>
      </c>
      <c r="B22" s="27" t="s">
        <v>63</v>
      </c>
      <c r="C22" s="21" t="s">
        <v>12</v>
      </c>
      <c r="D22" s="21" t="s">
        <v>64</v>
      </c>
      <c r="E22" s="23" t="s">
        <v>14</v>
      </c>
      <c r="F22" s="22">
        <v>25000</v>
      </c>
      <c r="G22" s="23">
        <v>5000</v>
      </c>
      <c r="H22" s="21" t="s">
        <v>22</v>
      </c>
    </row>
    <row r="23" ht="81" spans="1:8">
      <c r="A23" s="19">
        <v>19</v>
      </c>
      <c r="B23" s="21" t="s">
        <v>65</v>
      </c>
      <c r="C23" s="21" t="s">
        <v>12</v>
      </c>
      <c r="D23" s="21" t="s">
        <v>66</v>
      </c>
      <c r="E23" s="23" t="s">
        <v>67</v>
      </c>
      <c r="F23" s="23">
        <v>57000</v>
      </c>
      <c r="G23" s="23">
        <v>5000</v>
      </c>
      <c r="H23" s="21" t="s">
        <v>22</v>
      </c>
    </row>
    <row r="24" ht="81" spans="1:8">
      <c r="A24" s="19">
        <v>20</v>
      </c>
      <c r="B24" s="27" t="s">
        <v>68</v>
      </c>
      <c r="C24" s="21" t="s">
        <v>24</v>
      </c>
      <c r="D24" s="21" t="s">
        <v>69</v>
      </c>
      <c r="E24" s="21" t="s">
        <v>39</v>
      </c>
      <c r="F24" s="21">
        <v>10000</v>
      </c>
      <c r="G24" s="21">
        <v>4500</v>
      </c>
      <c r="H24" s="21" t="s">
        <v>22</v>
      </c>
    </row>
    <row r="25" ht="101.25" spans="1:8">
      <c r="A25" s="19">
        <v>21</v>
      </c>
      <c r="B25" s="28" t="s">
        <v>70</v>
      </c>
      <c r="C25" s="21" t="s">
        <v>71</v>
      </c>
      <c r="D25" s="21" t="s">
        <v>72</v>
      </c>
      <c r="E25" s="23" t="s">
        <v>62</v>
      </c>
      <c r="F25" s="14">
        <v>83348</v>
      </c>
      <c r="G25" s="14">
        <v>16000</v>
      </c>
      <c r="H25" s="21" t="s">
        <v>73</v>
      </c>
    </row>
    <row r="26" ht="81" spans="1:8">
      <c r="A26" s="19">
        <v>22</v>
      </c>
      <c r="B26" s="21" t="s">
        <v>74</v>
      </c>
      <c r="C26" s="21" t="s">
        <v>12</v>
      </c>
      <c r="D26" s="21" t="s">
        <v>75</v>
      </c>
      <c r="E26" s="23" t="s">
        <v>33</v>
      </c>
      <c r="F26" s="23">
        <v>30140</v>
      </c>
      <c r="G26" s="23">
        <v>10000</v>
      </c>
      <c r="H26" s="21" t="s">
        <v>22</v>
      </c>
    </row>
    <row r="27" ht="60.75" spans="1:8">
      <c r="A27" s="19">
        <v>23</v>
      </c>
      <c r="B27" s="21" t="s">
        <v>76</v>
      </c>
      <c r="C27" s="21" t="s">
        <v>12</v>
      </c>
      <c r="D27" s="21" t="s">
        <v>77</v>
      </c>
      <c r="E27" s="23" t="s">
        <v>78</v>
      </c>
      <c r="F27" s="23">
        <v>28400</v>
      </c>
      <c r="G27" s="21">
        <v>5000</v>
      </c>
      <c r="H27" s="21" t="s">
        <v>55</v>
      </c>
    </row>
    <row r="28" ht="81" spans="1:8">
      <c r="A28" s="19">
        <v>24</v>
      </c>
      <c r="B28" s="27" t="s">
        <v>79</v>
      </c>
      <c r="C28" s="14" t="s">
        <v>71</v>
      </c>
      <c r="D28" s="14" t="s">
        <v>80</v>
      </c>
      <c r="E28" s="23" t="s">
        <v>62</v>
      </c>
      <c r="F28" s="23">
        <v>14000</v>
      </c>
      <c r="G28" s="23">
        <v>7000</v>
      </c>
      <c r="H28" s="14" t="s">
        <v>15</v>
      </c>
    </row>
    <row r="29" ht="101.25" spans="1:8">
      <c r="A29" s="19">
        <v>25</v>
      </c>
      <c r="B29" s="14" t="s">
        <v>81</v>
      </c>
      <c r="C29" s="29" t="s">
        <v>71</v>
      </c>
      <c r="D29" s="30" t="s">
        <v>82</v>
      </c>
      <c r="E29" s="23" t="s">
        <v>54</v>
      </c>
      <c r="F29" s="14">
        <v>99200</v>
      </c>
      <c r="G29" s="14">
        <v>40000</v>
      </c>
      <c r="H29" s="29" t="s">
        <v>44</v>
      </c>
    </row>
    <row r="30" ht="141.75" spans="1:8">
      <c r="A30" s="19">
        <v>26</v>
      </c>
      <c r="B30" s="14" t="s">
        <v>83</v>
      </c>
      <c r="C30" s="14" t="s">
        <v>12</v>
      </c>
      <c r="D30" s="14" t="s">
        <v>84</v>
      </c>
      <c r="E30" s="23" t="s">
        <v>33</v>
      </c>
      <c r="F30" s="23">
        <v>60300</v>
      </c>
      <c r="G30" s="14">
        <v>5000</v>
      </c>
      <c r="H30" s="14" t="s">
        <v>22</v>
      </c>
    </row>
    <row r="31" ht="103" customHeight="1" spans="1:8">
      <c r="A31" s="19">
        <v>27</v>
      </c>
      <c r="B31" s="14" t="s">
        <v>85</v>
      </c>
      <c r="C31" s="14" t="s">
        <v>24</v>
      </c>
      <c r="D31" s="14" t="s">
        <v>86</v>
      </c>
      <c r="E31" s="23" t="s">
        <v>87</v>
      </c>
      <c r="F31" s="14">
        <v>3000</v>
      </c>
      <c r="G31" s="23">
        <v>2500</v>
      </c>
      <c r="H31" s="14" t="s">
        <v>88</v>
      </c>
    </row>
    <row r="32" ht="135" customHeight="1" spans="1:8">
      <c r="A32" s="19">
        <v>28</v>
      </c>
      <c r="B32" s="14" t="s">
        <v>89</v>
      </c>
      <c r="C32" s="14" t="s">
        <v>71</v>
      </c>
      <c r="D32" s="14" t="s">
        <v>90</v>
      </c>
      <c r="E32" s="14">
        <v>2023</v>
      </c>
      <c r="F32" s="14">
        <v>3150</v>
      </c>
      <c r="G32" s="14">
        <v>3150</v>
      </c>
      <c r="H32" s="14" t="s">
        <v>73</v>
      </c>
    </row>
    <row r="33" ht="101.25" spans="1:8">
      <c r="A33" s="19">
        <v>29</v>
      </c>
      <c r="B33" s="14" t="s">
        <v>91</v>
      </c>
      <c r="C33" s="14" t="s">
        <v>71</v>
      </c>
      <c r="D33" s="14" t="s">
        <v>92</v>
      </c>
      <c r="E33" s="14">
        <v>2023</v>
      </c>
      <c r="F33" s="14">
        <v>8643</v>
      </c>
      <c r="G33" s="23">
        <v>7000</v>
      </c>
      <c r="H33" s="14" t="s">
        <v>73</v>
      </c>
    </row>
    <row r="34" ht="150" customHeight="1" spans="1:8">
      <c r="A34" s="19">
        <v>30</v>
      </c>
      <c r="B34" s="14" t="s">
        <v>93</v>
      </c>
      <c r="C34" s="14" t="s">
        <v>24</v>
      </c>
      <c r="D34" s="14" t="s">
        <v>94</v>
      </c>
      <c r="E34" s="23" t="s">
        <v>54</v>
      </c>
      <c r="F34" s="23">
        <v>8000</v>
      </c>
      <c r="G34" s="23">
        <v>1000</v>
      </c>
      <c r="H34" s="14" t="s">
        <v>15</v>
      </c>
    </row>
    <row r="35" ht="193" customHeight="1" spans="1:8">
      <c r="A35" s="19">
        <v>31</v>
      </c>
      <c r="B35" s="14" t="s">
        <v>95</v>
      </c>
      <c r="C35" s="14" t="s">
        <v>71</v>
      </c>
      <c r="D35" s="14" t="s">
        <v>96</v>
      </c>
      <c r="E35" s="23" t="s">
        <v>62</v>
      </c>
      <c r="F35" s="23">
        <v>8000</v>
      </c>
      <c r="G35" s="23">
        <v>2000</v>
      </c>
      <c r="H35" s="14" t="s">
        <v>15</v>
      </c>
    </row>
    <row r="36" ht="101.25" spans="1:8">
      <c r="A36" s="19">
        <v>32</v>
      </c>
      <c r="B36" s="23" t="s">
        <v>97</v>
      </c>
      <c r="C36" s="23" t="s">
        <v>24</v>
      </c>
      <c r="D36" s="14" t="s">
        <v>98</v>
      </c>
      <c r="E36" s="23" t="s">
        <v>39</v>
      </c>
      <c r="F36" s="23">
        <v>15600</v>
      </c>
      <c r="G36" s="23">
        <v>7000</v>
      </c>
      <c r="H36" s="23" t="s">
        <v>44</v>
      </c>
    </row>
    <row r="37" ht="162" customHeight="1" spans="1:8">
      <c r="A37" s="19">
        <v>33</v>
      </c>
      <c r="B37" s="14" t="s">
        <v>99</v>
      </c>
      <c r="C37" s="14" t="s">
        <v>24</v>
      </c>
      <c r="D37" s="14" t="s">
        <v>100</v>
      </c>
      <c r="E37" s="14" t="s">
        <v>101</v>
      </c>
      <c r="F37" s="14">
        <v>60000</v>
      </c>
      <c r="G37" s="14">
        <v>5000</v>
      </c>
      <c r="H37" s="29" t="s">
        <v>44</v>
      </c>
    </row>
    <row r="38" ht="81" spans="1:8">
      <c r="A38" s="19">
        <v>34</v>
      </c>
      <c r="B38" s="14" t="s">
        <v>102</v>
      </c>
      <c r="C38" s="14" t="s">
        <v>24</v>
      </c>
      <c r="D38" s="14" t="s">
        <v>103</v>
      </c>
      <c r="E38" s="23" t="s">
        <v>87</v>
      </c>
      <c r="F38" s="23">
        <v>12000</v>
      </c>
      <c r="G38" s="25">
        <v>2000</v>
      </c>
      <c r="H38" s="14" t="s">
        <v>36</v>
      </c>
    </row>
    <row r="39" ht="101.25" spans="1:8">
      <c r="A39" s="19">
        <v>35</v>
      </c>
      <c r="B39" s="14" t="s">
        <v>104</v>
      </c>
      <c r="C39" s="14" t="s">
        <v>24</v>
      </c>
      <c r="D39" s="14" t="s">
        <v>105</v>
      </c>
      <c r="E39" s="23" t="s">
        <v>33</v>
      </c>
      <c r="F39" s="23">
        <v>15000</v>
      </c>
      <c r="G39" s="14">
        <v>2000</v>
      </c>
      <c r="H39" s="14" t="s">
        <v>106</v>
      </c>
    </row>
    <row r="40" ht="81" spans="1:8">
      <c r="A40" s="19">
        <v>36</v>
      </c>
      <c r="B40" s="31" t="s">
        <v>107</v>
      </c>
      <c r="C40" s="32" t="s">
        <v>12</v>
      </c>
      <c r="D40" s="14" t="s">
        <v>108</v>
      </c>
      <c r="E40" s="32" t="s">
        <v>39</v>
      </c>
      <c r="F40" s="32">
        <v>25340</v>
      </c>
      <c r="G40" s="14">
        <v>4000</v>
      </c>
      <c r="H40" s="32" t="s">
        <v>22</v>
      </c>
    </row>
    <row r="41" ht="60.75" spans="1:8">
      <c r="A41" s="19">
        <v>37</v>
      </c>
      <c r="B41" s="14" t="s">
        <v>109</v>
      </c>
      <c r="C41" s="14" t="s">
        <v>71</v>
      </c>
      <c r="D41" s="14" t="s">
        <v>110</v>
      </c>
      <c r="E41" s="32" t="s">
        <v>33</v>
      </c>
      <c r="F41" s="23">
        <v>50000</v>
      </c>
      <c r="G41" s="23">
        <v>4000</v>
      </c>
      <c r="H41" s="14" t="s">
        <v>111</v>
      </c>
    </row>
    <row r="42" ht="60.75" spans="1:8">
      <c r="A42" s="19">
        <v>38</v>
      </c>
      <c r="B42" s="14" t="s">
        <v>112</v>
      </c>
      <c r="C42" s="33" t="s">
        <v>24</v>
      </c>
      <c r="D42" s="14" t="s">
        <v>113</v>
      </c>
      <c r="E42" s="23" t="s">
        <v>39</v>
      </c>
      <c r="F42" s="23">
        <v>13000</v>
      </c>
      <c r="G42" s="23">
        <v>5900</v>
      </c>
      <c r="H42" s="14" t="s">
        <v>88</v>
      </c>
    </row>
    <row r="43" ht="81" spans="1:8">
      <c r="A43" s="19">
        <v>39</v>
      </c>
      <c r="B43" s="14" t="s">
        <v>114</v>
      </c>
      <c r="C43" s="14" t="s">
        <v>71</v>
      </c>
      <c r="D43" s="14" t="s">
        <v>115</v>
      </c>
      <c r="E43" s="23" t="s">
        <v>39</v>
      </c>
      <c r="F43" s="23">
        <v>23500</v>
      </c>
      <c r="G43" s="14">
        <v>5500</v>
      </c>
      <c r="H43" s="14" t="s">
        <v>15</v>
      </c>
    </row>
    <row r="44" ht="121.5" spans="1:8">
      <c r="A44" s="19">
        <v>40</v>
      </c>
      <c r="B44" s="14" t="s">
        <v>116</v>
      </c>
      <c r="C44" s="14" t="s">
        <v>24</v>
      </c>
      <c r="D44" s="14" t="s">
        <v>117</v>
      </c>
      <c r="E44" s="23" t="s">
        <v>62</v>
      </c>
      <c r="F44" s="23">
        <v>3759.98</v>
      </c>
      <c r="G44" s="14">
        <v>1000</v>
      </c>
      <c r="H44" s="32" t="s">
        <v>27</v>
      </c>
    </row>
    <row r="45" ht="81" spans="1:8">
      <c r="A45" s="19">
        <v>41</v>
      </c>
      <c r="B45" s="14" t="s">
        <v>118</v>
      </c>
      <c r="C45" s="14" t="s">
        <v>24</v>
      </c>
      <c r="D45" s="14" t="s">
        <v>119</v>
      </c>
      <c r="E45" s="23" t="s">
        <v>33</v>
      </c>
      <c r="F45" s="23">
        <v>28096.13</v>
      </c>
      <c r="G45" s="14">
        <v>10000</v>
      </c>
      <c r="H45" s="14" t="s">
        <v>120</v>
      </c>
    </row>
    <row r="46" ht="60.75" spans="1:8">
      <c r="A46" s="19">
        <v>42</v>
      </c>
      <c r="B46" s="14" t="s">
        <v>121</v>
      </c>
      <c r="C46" s="14" t="s">
        <v>24</v>
      </c>
      <c r="D46" s="14" t="s">
        <v>122</v>
      </c>
      <c r="E46" s="14" t="s">
        <v>62</v>
      </c>
      <c r="F46" s="14">
        <v>3836</v>
      </c>
      <c r="G46" s="23">
        <v>3000</v>
      </c>
      <c r="H46" s="14" t="s">
        <v>88</v>
      </c>
    </row>
    <row r="47" ht="168" customHeight="1" spans="1:8">
      <c r="A47" s="19">
        <v>43</v>
      </c>
      <c r="B47" s="14" t="s">
        <v>123</v>
      </c>
      <c r="C47" s="14" t="s">
        <v>71</v>
      </c>
      <c r="D47" s="14" t="s">
        <v>124</v>
      </c>
      <c r="E47" s="14" t="s">
        <v>62</v>
      </c>
      <c r="F47" s="14">
        <v>50000</v>
      </c>
      <c r="G47" s="14">
        <v>30000</v>
      </c>
      <c r="H47" s="14" t="s">
        <v>27</v>
      </c>
    </row>
    <row r="48" ht="81" spans="1:8">
      <c r="A48" s="19">
        <v>44</v>
      </c>
      <c r="B48" s="14" t="s">
        <v>125</v>
      </c>
      <c r="C48" s="14" t="s">
        <v>71</v>
      </c>
      <c r="D48" s="14" t="s">
        <v>126</v>
      </c>
      <c r="E48" s="14" t="s">
        <v>62</v>
      </c>
      <c r="F48" s="14">
        <v>45000</v>
      </c>
      <c r="G48" s="14">
        <v>15000</v>
      </c>
      <c r="H48" s="14" t="s">
        <v>22</v>
      </c>
    </row>
    <row r="49" ht="81" spans="1:8">
      <c r="A49" s="19">
        <v>45</v>
      </c>
      <c r="B49" s="14" t="s">
        <v>127</v>
      </c>
      <c r="C49" s="14" t="s">
        <v>24</v>
      </c>
      <c r="D49" s="14" t="s">
        <v>128</v>
      </c>
      <c r="E49" s="14" t="s">
        <v>62</v>
      </c>
      <c r="F49" s="14">
        <v>5409</v>
      </c>
      <c r="G49" s="14">
        <v>2000</v>
      </c>
      <c r="H49" s="14" t="s">
        <v>55</v>
      </c>
    </row>
    <row r="50" ht="60.75" spans="1:8">
      <c r="A50" s="19">
        <v>46</v>
      </c>
      <c r="B50" s="14" t="s">
        <v>129</v>
      </c>
      <c r="C50" s="14" t="s">
        <v>71</v>
      </c>
      <c r="D50" s="14" t="s">
        <v>130</v>
      </c>
      <c r="E50" s="14" t="s">
        <v>62</v>
      </c>
      <c r="F50" s="14">
        <v>4700</v>
      </c>
      <c r="G50" s="14">
        <v>3000</v>
      </c>
      <c r="H50" s="14" t="s">
        <v>15</v>
      </c>
    </row>
    <row r="51" ht="81" spans="1:8">
      <c r="A51" s="19">
        <v>47</v>
      </c>
      <c r="B51" s="14" t="s">
        <v>131</v>
      </c>
      <c r="C51" s="14" t="s">
        <v>71</v>
      </c>
      <c r="D51" s="14" t="s">
        <v>132</v>
      </c>
      <c r="E51" s="14" t="s">
        <v>62</v>
      </c>
      <c r="F51" s="14">
        <v>50000</v>
      </c>
      <c r="G51" s="14">
        <v>5000</v>
      </c>
      <c r="H51" s="14" t="s">
        <v>15</v>
      </c>
    </row>
    <row r="52" ht="81" spans="1:8">
      <c r="A52" s="19">
        <v>48</v>
      </c>
      <c r="B52" s="14" t="s">
        <v>133</v>
      </c>
      <c r="C52" s="14" t="s">
        <v>12</v>
      </c>
      <c r="D52" s="14" t="s">
        <v>134</v>
      </c>
      <c r="E52" s="14" t="s">
        <v>54</v>
      </c>
      <c r="F52" s="14">
        <v>10000</v>
      </c>
      <c r="G52" s="14">
        <v>3000</v>
      </c>
      <c r="H52" s="14" t="s">
        <v>15</v>
      </c>
    </row>
    <row r="53" ht="81" spans="1:8">
      <c r="A53" s="19">
        <v>49</v>
      </c>
      <c r="B53" s="14" t="s">
        <v>135</v>
      </c>
      <c r="C53" s="14" t="s">
        <v>12</v>
      </c>
      <c r="D53" s="14" t="s">
        <v>136</v>
      </c>
      <c r="E53" s="14" t="s">
        <v>62</v>
      </c>
      <c r="F53" s="14">
        <v>19964</v>
      </c>
      <c r="G53" s="14">
        <v>7500</v>
      </c>
      <c r="H53" s="14" t="s">
        <v>27</v>
      </c>
    </row>
    <row r="54" ht="101.25" spans="1:8">
      <c r="A54" s="19">
        <v>50</v>
      </c>
      <c r="B54" s="14" t="s">
        <v>137</v>
      </c>
      <c r="C54" s="14" t="s">
        <v>12</v>
      </c>
      <c r="D54" s="14" t="s">
        <v>138</v>
      </c>
      <c r="E54" s="14" t="s">
        <v>33</v>
      </c>
      <c r="F54" s="14">
        <v>36559</v>
      </c>
      <c r="G54" s="14">
        <v>4000</v>
      </c>
      <c r="H54" s="14" t="s">
        <v>22</v>
      </c>
    </row>
    <row r="55" ht="81" spans="1:8">
      <c r="A55" s="19">
        <v>51</v>
      </c>
      <c r="B55" s="14" t="s">
        <v>139</v>
      </c>
      <c r="C55" s="14" t="s">
        <v>24</v>
      </c>
      <c r="D55" s="14" t="s">
        <v>140</v>
      </c>
      <c r="E55" s="14" t="s">
        <v>141</v>
      </c>
      <c r="F55" s="14">
        <v>100000</v>
      </c>
      <c r="G55" s="14">
        <v>3000</v>
      </c>
      <c r="H55" s="14" t="s">
        <v>73</v>
      </c>
    </row>
    <row r="56" ht="116" customHeight="1" spans="1:8">
      <c r="A56" s="19">
        <v>52</v>
      </c>
      <c r="B56" s="14" t="s">
        <v>142</v>
      </c>
      <c r="C56" s="14" t="s">
        <v>12</v>
      </c>
      <c r="D56" s="14" t="s">
        <v>143</v>
      </c>
      <c r="E56" s="14" t="s">
        <v>141</v>
      </c>
      <c r="F56" s="14">
        <v>100000</v>
      </c>
      <c r="G56" s="14">
        <v>3000</v>
      </c>
      <c r="H56" s="14" t="s">
        <v>73</v>
      </c>
    </row>
    <row r="57" ht="101" customHeight="1" spans="1:8">
      <c r="A57" s="19">
        <v>53</v>
      </c>
      <c r="B57" s="14" t="s">
        <v>144</v>
      </c>
      <c r="C57" s="14" t="s">
        <v>24</v>
      </c>
      <c r="D57" s="27" t="s">
        <v>145</v>
      </c>
      <c r="E57" s="23" t="s">
        <v>62</v>
      </c>
      <c r="F57" s="23">
        <v>27175.29</v>
      </c>
      <c r="G57" s="23">
        <v>2700</v>
      </c>
      <c r="H57" s="14" t="s">
        <v>146</v>
      </c>
    </row>
    <row r="58" ht="81" spans="1:8">
      <c r="A58" s="19">
        <v>54</v>
      </c>
      <c r="B58" s="34" t="s">
        <v>147</v>
      </c>
      <c r="C58" s="14" t="s">
        <v>12</v>
      </c>
      <c r="D58" s="14" t="s">
        <v>148</v>
      </c>
      <c r="E58" s="23" t="s">
        <v>33</v>
      </c>
      <c r="F58" s="32">
        <v>9500</v>
      </c>
      <c r="G58" s="23">
        <v>4500</v>
      </c>
      <c r="H58" s="14" t="s">
        <v>22</v>
      </c>
    </row>
    <row r="59" ht="60.75" spans="1:8">
      <c r="A59" s="19">
        <v>55</v>
      </c>
      <c r="B59" s="14" t="s">
        <v>149</v>
      </c>
      <c r="C59" s="14" t="s">
        <v>71</v>
      </c>
      <c r="D59" s="14" t="s">
        <v>150</v>
      </c>
      <c r="E59" s="23" t="s">
        <v>54</v>
      </c>
      <c r="F59" s="14">
        <v>24043</v>
      </c>
      <c r="G59" s="14">
        <v>8000</v>
      </c>
      <c r="H59" s="14" t="s">
        <v>22</v>
      </c>
    </row>
    <row r="60" ht="81" spans="1:8">
      <c r="A60" s="19">
        <v>56</v>
      </c>
      <c r="B60" s="32" t="s">
        <v>151</v>
      </c>
      <c r="C60" s="32" t="s">
        <v>12</v>
      </c>
      <c r="D60" s="32" t="s">
        <v>152</v>
      </c>
      <c r="E60" s="32" t="s">
        <v>39</v>
      </c>
      <c r="F60" s="32">
        <v>30000</v>
      </c>
      <c r="G60" s="32">
        <v>2000</v>
      </c>
      <c r="H60" s="32" t="s">
        <v>22</v>
      </c>
    </row>
    <row r="61" ht="182.25" spans="1:8">
      <c r="A61" s="19">
        <v>57</v>
      </c>
      <c r="B61" s="34" t="s">
        <v>153</v>
      </c>
      <c r="C61" s="34" t="s">
        <v>24</v>
      </c>
      <c r="D61" s="34" t="s">
        <v>154</v>
      </c>
      <c r="E61" s="34" t="s">
        <v>33</v>
      </c>
      <c r="F61" s="34">
        <v>20000</v>
      </c>
      <c r="G61" s="23">
        <v>3000</v>
      </c>
      <c r="H61" s="34" t="s">
        <v>44</v>
      </c>
    </row>
    <row r="62" ht="60.75" spans="1:8">
      <c r="A62" s="19">
        <v>58</v>
      </c>
      <c r="B62" s="14" t="s">
        <v>155</v>
      </c>
      <c r="C62" s="14" t="s">
        <v>71</v>
      </c>
      <c r="D62" s="14" t="s">
        <v>156</v>
      </c>
      <c r="E62" s="14" t="s">
        <v>62</v>
      </c>
      <c r="F62" s="23">
        <v>3721</v>
      </c>
      <c r="G62" s="23">
        <v>1600</v>
      </c>
      <c r="H62" s="33" t="s">
        <v>73</v>
      </c>
    </row>
  </sheetData>
  <mergeCells count="3">
    <mergeCell ref="A1:H1"/>
    <mergeCell ref="G2:H2"/>
    <mergeCell ref="A4:B4"/>
  </mergeCells>
  <pageMargins left="0.275" right="0.196527777777778" top="0.236111111111111" bottom="0.393055555555556" header="0.5" footer="0.275"/>
  <pageSetup paperSize="9" scale="8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7"/>
  <sheetViews>
    <sheetView tabSelected="1" topLeftCell="A8" workbookViewId="0">
      <selection activeCell="C21" sqref="C21"/>
    </sheetView>
  </sheetViews>
  <sheetFormatPr defaultColWidth="9" defaultRowHeight="13.5" outlineLevelCol="5"/>
  <cols>
    <col min="1" max="1" width="5.875" style="1" customWidth="1"/>
    <col min="2" max="2" width="23.5" style="1" customWidth="1"/>
    <col min="3" max="3" width="71.75" style="1" customWidth="1"/>
    <col min="4" max="4" width="13.5" style="1" customWidth="1"/>
    <col min="5" max="5" width="15.125" style="1" customWidth="1"/>
    <col min="6" max="16384" width="9" style="1"/>
  </cols>
  <sheetData>
    <row r="1" ht="27" spans="1:5">
      <c r="A1" s="2" t="s">
        <v>157</v>
      </c>
      <c r="B1" s="2"/>
      <c r="C1" s="2"/>
      <c r="D1" s="2"/>
      <c r="E1" s="2"/>
    </row>
    <row r="2" ht="27" spans="1:6">
      <c r="A2" s="2"/>
      <c r="B2" s="2"/>
      <c r="C2" s="2"/>
      <c r="D2" s="2"/>
      <c r="E2" s="3"/>
      <c r="F2" s="4"/>
    </row>
    <row r="3" ht="44.25" customHeight="1" spans="1:6">
      <c r="A3" s="5" t="s">
        <v>2</v>
      </c>
      <c r="B3" s="5" t="s">
        <v>3</v>
      </c>
      <c r="C3" s="5" t="s">
        <v>5</v>
      </c>
      <c r="D3" s="5" t="s">
        <v>158</v>
      </c>
      <c r="E3" s="5" t="s">
        <v>159</v>
      </c>
      <c r="F3" s="5" t="s">
        <v>9</v>
      </c>
    </row>
    <row r="4" ht="15.75" customHeight="1" spans="1:6">
      <c r="A4" s="5" t="s">
        <v>160</v>
      </c>
      <c r="B4" s="5"/>
      <c r="C4" s="5"/>
      <c r="D4" s="5">
        <f>SUM(D5:D47)</f>
        <v>3263728.18</v>
      </c>
      <c r="E4" s="5"/>
      <c r="F4" s="6"/>
    </row>
    <row r="5" ht="90" customHeight="1" spans="1:6">
      <c r="A5" s="7">
        <v>1</v>
      </c>
      <c r="B5" s="7" t="s">
        <v>161</v>
      </c>
      <c r="C5" s="8" t="s">
        <v>162</v>
      </c>
      <c r="D5" s="7">
        <v>90000</v>
      </c>
      <c r="E5" s="8" t="s">
        <v>163</v>
      </c>
      <c r="F5" s="7" t="s">
        <v>73</v>
      </c>
    </row>
    <row r="6" ht="71" customHeight="1" spans="1:6">
      <c r="A6" s="7">
        <v>2</v>
      </c>
      <c r="B6" s="7" t="s">
        <v>164</v>
      </c>
      <c r="C6" s="8" t="s">
        <v>165</v>
      </c>
      <c r="D6" s="7">
        <v>13000</v>
      </c>
      <c r="E6" s="8" t="s">
        <v>163</v>
      </c>
      <c r="F6" s="7" t="s">
        <v>22</v>
      </c>
    </row>
    <row r="7" ht="28.5" spans="1:6">
      <c r="A7" s="7">
        <v>3</v>
      </c>
      <c r="B7" s="7" t="s">
        <v>166</v>
      </c>
      <c r="C7" s="8" t="s">
        <v>167</v>
      </c>
      <c r="D7" s="7">
        <v>75000</v>
      </c>
      <c r="E7" s="8" t="s">
        <v>163</v>
      </c>
      <c r="F7" s="7" t="s">
        <v>73</v>
      </c>
    </row>
    <row r="8" ht="57" customHeight="1" spans="1:6">
      <c r="A8" s="7">
        <v>4</v>
      </c>
      <c r="B8" s="7" t="s">
        <v>168</v>
      </c>
      <c r="C8" s="8" t="s">
        <v>169</v>
      </c>
      <c r="D8" s="7">
        <v>10500</v>
      </c>
      <c r="E8" s="8" t="s">
        <v>163</v>
      </c>
      <c r="F8" s="7" t="s">
        <v>73</v>
      </c>
    </row>
    <row r="9" ht="105" customHeight="1" spans="1:6">
      <c r="A9" s="7">
        <v>5</v>
      </c>
      <c r="B9" s="7" t="s">
        <v>170</v>
      </c>
      <c r="C9" s="8" t="s">
        <v>171</v>
      </c>
      <c r="D9" s="7">
        <v>19600</v>
      </c>
      <c r="E9" s="8" t="s">
        <v>163</v>
      </c>
      <c r="F9" s="7" t="s">
        <v>73</v>
      </c>
    </row>
    <row r="10" ht="45" customHeight="1" spans="1:6">
      <c r="A10" s="7">
        <v>6</v>
      </c>
      <c r="B10" s="7" t="s">
        <v>172</v>
      </c>
      <c r="C10" s="8" t="s">
        <v>173</v>
      </c>
      <c r="D10" s="7">
        <v>1560</v>
      </c>
      <c r="E10" s="8" t="s">
        <v>163</v>
      </c>
      <c r="F10" s="7" t="s">
        <v>73</v>
      </c>
    </row>
    <row r="11" ht="43" customHeight="1" spans="1:6">
      <c r="A11" s="7">
        <v>7</v>
      </c>
      <c r="B11" s="7" t="s">
        <v>174</v>
      </c>
      <c r="C11" s="8" t="s">
        <v>175</v>
      </c>
      <c r="D11" s="7">
        <v>10000</v>
      </c>
      <c r="E11" s="8" t="s">
        <v>163</v>
      </c>
      <c r="F11" s="7" t="s">
        <v>22</v>
      </c>
    </row>
    <row r="12" ht="43" customHeight="1" spans="1:6">
      <c r="A12" s="7">
        <v>8</v>
      </c>
      <c r="B12" s="7" t="s">
        <v>176</v>
      </c>
      <c r="C12" s="8" t="s">
        <v>177</v>
      </c>
      <c r="D12" s="7">
        <v>21000</v>
      </c>
      <c r="E12" s="8" t="s">
        <v>163</v>
      </c>
      <c r="F12" s="7" t="s">
        <v>22</v>
      </c>
    </row>
    <row r="13" ht="87" customHeight="1" spans="1:6">
      <c r="A13" s="7">
        <v>9</v>
      </c>
      <c r="B13" s="7" t="s">
        <v>178</v>
      </c>
      <c r="C13" s="8" t="s">
        <v>179</v>
      </c>
      <c r="D13" s="7">
        <v>6443.2</v>
      </c>
      <c r="E13" s="8" t="s">
        <v>163</v>
      </c>
      <c r="F13" s="7" t="s">
        <v>88</v>
      </c>
    </row>
    <row r="14" ht="115" customHeight="1" spans="1:6">
      <c r="A14" s="7">
        <v>10</v>
      </c>
      <c r="B14" s="7" t="s">
        <v>180</v>
      </c>
      <c r="C14" s="8" t="s">
        <v>181</v>
      </c>
      <c r="D14" s="7">
        <v>70000</v>
      </c>
      <c r="E14" s="8" t="s">
        <v>163</v>
      </c>
      <c r="F14" s="7" t="s">
        <v>15</v>
      </c>
    </row>
    <row r="15" ht="44" customHeight="1" spans="1:6">
      <c r="A15" s="7">
        <v>11</v>
      </c>
      <c r="B15" s="7" t="s">
        <v>182</v>
      </c>
      <c r="C15" s="8" t="s">
        <v>183</v>
      </c>
      <c r="D15" s="7">
        <v>202000</v>
      </c>
      <c r="E15" s="8" t="s">
        <v>163</v>
      </c>
      <c r="F15" s="7" t="s">
        <v>73</v>
      </c>
    </row>
    <row r="16" ht="68" customHeight="1" spans="1:6">
      <c r="A16" s="7">
        <v>12</v>
      </c>
      <c r="B16" s="7" t="s">
        <v>184</v>
      </c>
      <c r="C16" s="8" t="s">
        <v>185</v>
      </c>
      <c r="D16" s="7">
        <v>21000</v>
      </c>
      <c r="E16" s="8" t="s">
        <v>163</v>
      </c>
      <c r="F16" s="7" t="s">
        <v>22</v>
      </c>
    </row>
    <row r="17" ht="47" customHeight="1" spans="1:6">
      <c r="A17" s="7">
        <v>13</v>
      </c>
      <c r="B17" s="7" t="s">
        <v>186</v>
      </c>
      <c r="C17" s="8" t="s">
        <v>187</v>
      </c>
      <c r="D17" s="7">
        <v>54032</v>
      </c>
      <c r="E17" s="8" t="s">
        <v>163</v>
      </c>
      <c r="F17" s="7" t="s">
        <v>15</v>
      </c>
    </row>
    <row r="18" ht="47" customHeight="1" spans="1:6">
      <c r="A18" s="7">
        <v>14</v>
      </c>
      <c r="B18" s="7" t="s">
        <v>188</v>
      </c>
      <c r="C18" s="8" t="s">
        <v>189</v>
      </c>
      <c r="D18" s="7">
        <v>30000</v>
      </c>
      <c r="E18" s="8" t="s">
        <v>163</v>
      </c>
      <c r="F18" s="7" t="s">
        <v>44</v>
      </c>
    </row>
    <row r="19" ht="47" customHeight="1" spans="1:6">
      <c r="A19" s="7">
        <v>15</v>
      </c>
      <c r="B19" s="7" t="s">
        <v>190</v>
      </c>
      <c r="C19" s="8" t="s">
        <v>191</v>
      </c>
      <c r="D19" s="7">
        <v>27000</v>
      </c>
      <c r="E19" s="8" t="s">
        <v>163</v>
      </c>
      <c r="F19" s="7" t="s">
        <v>44</v>
      </c>
    </row>
    <row r="20" ht="47" customHeight="1" spans="1:6">
      <c r="A20" s="7">
        <v>16</v>
      </c>
      <c r="B20" s="7" t="s">
        <v>192</v>
      </c>
      <c r="C20" s="8" t="s">
        <v>193</v>
      </c>
      <c r="D20" s="7">
        <v>34400</v>
      </c>
      <c r="E20" s="8" t="s">
        <v>163</v>
      </c>
      <c r="F20" s="7" t="s">
        <v>44</v>
      </c>
    </row>
    <row r="21" ht="154" customHeight="1" spans="1:6">
      <c r="A21" s="7">
        <v>17</v>
      </c>
      <c r="B21" s="7" t="s">
        <v>194</v>
      </c>
      <c r="C21" s="8" t="s">
        <v>195</v>
      </c>
      <c r="D21" s="7">
        <v>25040</v>
      </c>
      <c r="E21" s="8" t="s">
        <v>163</v>
      </c>
      <c r="F21" s="7" t="s">
        <v>111</v>
      </c>
    </row>
    <row r="22" ht="39" customHeight="1" spans="1:6">
      <c r="A22" s="7">
        <v>18</v>
      </c>
      <c r="B22" s="7" t="s">
        <v>196</v>
      </c>
      <c r="C22" s="8" t="s">
        <v>197</v>
      </c>
      <c r="D22" s="7">
        <v>15000</v>
      </c>
      <c r="E22" s="8" t="s">
        <v>163</v>
      </c>
      <c r="F22" s="7" t="s">
        <v>73</v>
      </c>
    </row>
    <row r="23" ht="101" customHeight="1" spans="1:6">
      <c r="A23" s="7">
        <v>19</v>
      </c>
      <c r="B23" s="8" t="s">
        <v>198</v>
      </c>
      <c r="C23" s="8" t="s">
        <v>199</v>
      </c>
      <c r="D23" s="7">
        <v>87000</v>
      </c>
      <c r="E23" s="8" t="s">
        <v>163</v>
      </c>
      <c r="F23" s="8" t="s">
        <v>55</v>
      </c>
    </row>
    <row r="24" ht="57" spans="1:6">
      <c r="A24" s="7">
        <v>20</v>
      </c>
      <c r="B24" s="7" t="s">
        <v>200</v>
      </c>
      <c r="C24" s="8" t="s">
        <v>201</v>
      </c>
      <c r="D24" s="7">
        <v>5000</v>
      </c>
      <c r="E24" s="8" t="s">
        <v>163</v>
      </c>
      <c r="F24" s="7" t="s">
        <v>202</v>
      </c>
    </row>
    <row r="25" ht="42.75" spans="1:6">
      <c r="A25" s="7">
        <v>21</v>
      </c>
      <c r="B25" s="7" t="s">
        <v>203</v>
      </c>
      <c r="C25" s="8" t="s">
        <v>204</v>
      </c>
      <c r="D25" s="7">
        <v>6500</v>
      </c>
      <c r="E25" s="8" t="s">
        <v>163</v>
      </c>
      <c r="F25" s="7" t="s">
        <v>202</v>
      </c>
    </row>
    <row r="26" ht="42.75" spans="1:6">
      <c r="A26" s="7">
        <v>22</v>
      </c>
      <c r="B26" s="7" t="s">
        <v>205</v>
      </c>
      <c r="C26" s="8" t="s">
        <v>206</v>
      </c>
      <c r="D26" s="7">
        <v>7400</v>
      </c>
      <c r="E26" s="8" t="s">
        <v>163</v>
      </c>
      <c r="F26" s="7" t="s">
        <v>202</v>
      </c>
    </row>
    <row r="27" ht="42.75" spans="1:6">
      <c r="A27" s="7">
        <v>23</v>
      </c>
      <c r="B27" s="7" t="s">
        <v>207</v>
      </c>
      <c r="C27" s="8" t="s">
        <v>208</v>
      </c>
      <c r="D27" s="7">
        <v>52000</v>
      </c>
      <c r="E27" s="8" t="s">
        <v>163</v>
      </c>
      <c r="F27" s="7" t="s">
        <v>73</v>
      </c>
    </row>
    <row r="28" ht="42.75" spans="1:6">
      <c r="A28" s="7">
        <v>24</v>
      </c>
      <c r="B28" s="7" t="s">
        <v>209</v>
      </c>
      <c r="C28" s="8" t="s">
        <v>210</v>
      </c>
      <c r="D28" s="7">
        <v>25000</v>
      </c>
      <c r="E28" s="8" t="s">
        <v>163</v>
      </c>
      <c r="F28" s="7" t="s">
        <v>73</v>
      </c>
    </row>
    <row r="29" ht="78" customHeight="1" spans="1:6">
      <c r="A29" s="7">
        <v>25</v>
      </c>
      <c r="B29" s="7" t="s">
        <v>211</v>
      </c>
      <c r="C29" s="8" t="s">
        <v>212</v>
      </c>
      <c r="D29" s="7">
        <v>358400</v>
      </c>
      <c r="E29" s="8" t="s">
        <v>163</v>
      </c>
      <c r="F29" s="7" t="s">
        <v>22</v>
      </c>
    </row>
    <row r="30" ht="88" customHeight="1" spans="1:6">
      <c r="A30" s="7">
        <v>26</v>
      </c>
      <c r="B30" s="7" t="s">
        <v>213</v>
      </c>
      <c r="C30" s="8" t="s">
        <v>214</v>
      </c>
      <c r="D30" s="7">
        <v>98149.28</v>
      </c>
      <c r="E30" s="8" t="s">
        <v>163</v>
      </c>
      <c r="F30" s="7" t="s">
        <v>15</v>
      </c>
    </row>
    <row r="31" ht="93" customHeight="1" spans="1:6">
      <c r="A31" s="7">
        <v>27</v>
      </c>
      <c r="B31" s="7" t="s">
        <v>215</v>
      </c>
      <c r="C31" s="8" t="s">
        <v>216</v>
      </c>
      <c r="D31" s="7">
        <v>49000</v>
      </c>
      <c r="E31" s="8" t="s">
        <v>163</v>
      </c>
      <c r="F31" s="7" t="s">
        <v>15</v>
      </c>
    </row>
    <row r="32" ht="60" customHeight="1" spans="1:6">
      <c r="A32" s="7">
        <v>28</v>
      </c>
      <c r="B32" s="7" t="s">
        <v>217</v>
      </c>
      <c r="C32" s="8" t="s">
        <v>218</v>
      </c>
      <c r="D32" s="7">
        <v>340000</v>
      </c>
      <c r="E32" s="8" t="s">
        <v>163</v>
      </c>
      <c r="F32" s="7" t="s">
        <v>15</v>
      </c>
    </row>
    <row r="33" ht="80" customHeight="1" spans="1:6">
      <c r="A33" s="7">
        <v>29</v>
      </c>
      <c r="B33" s="7" t="s">
        <v>219</v>
      </c>
      <c r="C33" s="8" t="s">
        <v>220</v>
      </c>
      <c r="D33" s="7">
        <v>60000</v>
      </c>
      <c r="E33" s="8" t="s">
        <v>163</v>
      </c>
      <c r="F33" s="7" t="s">
        <v>15</v>
      </c>
    </row>
    <row r="34" ht="42.75" spans="1:6">
      <c r="A34" s="7">
        <v>30</v>
      </c>
      <c r="B34" s="7" t="s">
        <v>221</v>
      </c>
      <c r="C34" s="8" t="s">
        <v>222</v>
      </c>
      <c r="D34" s="7">
        <v>34450</v>
      </c>
      <c r="E34" s="8" t="s">
        <v>163</v>
      </c>
      <c r="F34" s="7" t="s">
        <v>15</v>
      </c>
    </row>
    <row r="35" ht="42.75" spans="1:6">
      <c r="A35" s="7">
        <v>31</v>
      </c>
      <c r="B35" s="7" t="s">
        <v>223</v>
      </c>
      <c r="C35" s="8" t="s">
        <v>224</v>
      </c>
      <c r="D35" s="7">
        <v>22921</v>
      </c>
      <c r="E35" s="8" t="s">
        <v>163</v>
      </c>
      <c r="F35" s="7" t="s">
        <v>15</v>
      </c>
    </row>
    <row r="36" ht="148" customHeight="1" spans="1:6">
      <c r="A36" s="7">
        <v>32</v>
      </c>
      <c r="B36" s="7" t="s">
        <v>225</v>
      </c>
      <c r="C36" s="8" t="s">
        <v>226</v>
      </c>
      <c r="D36" s="7">
        <v>29624.42</v>
      </c>
      <c r="E36" s="8" t="s">
        <v>163</v>
      </c>
      <c r="F36" s="7" t="s">
        <v>44</v>
      </c>
    </row>
    <row r="37" ht="96" customHeight="1" spans="1:6">
      <c r="A37" s="7">
        <v>33</v>
      </c>
      <c r="B37" s="7" t="s">
        <v>227</v>
      </c>
      <c r="C37" s="8" t="s">
        <v>228</v>
      </c>
      <c r="D37" s="7">
        <v>50000</v>
      </c>
      <c r="E37" s="8" t="s">
        <v>163</v>
      </c>
      <c r="F37" s="7" t="s">
        <v>27</v>
      </c>
    </row>
    <row r="38" ht="173" customHeight="1" spans="1:6">
      <c r="A38" s="7">
        <v>34</v>
      </c>
      <c r="B38" s="7" t="s">
        <v>229</v>
      </c>
      <c r="C38" s="8" t="s">
        <v>230</v>
      </c>
      <c r="D38" s="7">
        <v>122000</v>
      </c>
      <c r="E38" s="8" t="s">
        <v>163</v>
      </c>
      <c r="F38" s="7" t="s">
        <v>15</v>
      </c>
    </row>
    <row r="39" ht="104" customHeight="1" spans="1:6">
      <c r="A39" s="7">
        <v>35</v>
      </c>
      <c r="B39" s="7" t="s">
        <v>231</v>
      </c>
      <c r="C39" s="8" t="s">
        <v>232</v>
      </c>
      <c r="D39" s="7">
        <v>12800.13</v>
      </c>
      <c r="E39" s="8" t="s">
        <v>163</v>
      </c>
      <c r="F39" s="7" t="s">
        <v>27</v>
      </c>
    </row>
    <row r="40" ht="72" customHeight="1" spans="1:6">
      <c r="A40" s="7">
        <v>36</v>
      </c>
      <c r="B40" s="7" t="s">
        <v>233</v>
      </c>
      <c r="C40" s="8" t="s">
        <v>234</v>
      </c>
      <c r="D40" s="7">
        <v>28534.92</v>
      </c>
      <c r="E40" s="8" t="s">
        <v>163</v>
      </c>
      <c r="F40" s="7" t="s">
        <v>235</v>
      </c>
    </row>
    <row r="41" ht="57" spans="1:6">
      <c r="A41" s="7">
        <v>37</v>
      </c>
      <c r="B41" s="7" t="s">
        <v>236</v>
      </c>
      <c r="C41" s="8" t="s">
        <v>237</v>
      </c>
      <c r="D41" s="7">
        <v>2880.23</v>
      </c>
      <c r="E41" s="8" t="s">
        <v>163</v>
      </c>
      <c r="F41" s="7" t="s">
        <v>235</v>
      </c>
    </row>
    <row r="42" ht="92" customHeight="1" spans="1:6">
      <c r="A42" s="7">
        <v>38</v>
      </c>
      <c r="B42" s="7" t="s">
        <v>238</v>
      </c>
      <c r="C42" s="8" t="s">
        <v>239</v>
      </c>
      <c r="D42" s="7">
        <v>1000000</v>
      </c>
      <c r="E42" s="8" t="s">
        <v>163</v>
      </c>
      <c r="F42" s="7" t="s">
        <v>22</v>
      </c>
    </row>
    <row r="43" ht="62" customHeight="1" spans="1:6">
      <c r="A43" s="7">
        <v>39</v>
      </c>
      <c r="B43" s="7" t="s">
        <v>240</v>
      </c>
      <c r="C43" s="8" t="s">
        <v>241</v>
      </c>
      <c r="D43" s="7">
        <v>37000</v>
      </c>
      <c r="E43" s="8" t="s">
        <v>163</v>
      </c>
      <c r="F43" s="7" t="s">
        <v>22</v>
      </c>
    </row>
    <row r="44" ht="65" customHeight="1" spans="1:6">
      <c r="A44" s="7">
        <v>40</v>
      </c>
      <c r="B44" s="7" t="s">
        <v>242</v>
      </c>
      <c r="C44" s="8" t="s">
        <v>243</v>
      </c>
      <c r="D44" s="7">
        <v>7500</v>
      </c>
      <c r="E44" s="8" t="s">
        <v>163</v>
      </c>
      <c r="F44" s="7" t="s">
        <v>73</v>
      </c>
    </row>
    <row r="45" ht="78" customHeight="1" spans="1:6">
      <c r="A45" s="7">
        <v>41</v>
      </c>
      <c r="B45" s="7" t="s">
        <v>244</v>
      </c>
      <c r="C45" s="8" t="s">
        <v>245</v>
      </c>
      <c r="D45" s="7">
        <v>19993</v>
      </c>
      <c r="E45" s="8" t="s">
        <v>163</v>
      </c>
      <c r="F45" s="7" t="s">
        <v>246</v>
      </c>
    </row>
    <row r="46" ht="83" customHeight="1" spans="1:6">
      <c r="A46" s="7">
        <v>42</v>
      </c>
      <c r="B46" s="7" t="s">
        <v>247</v>
      </c>
      <c r="C46" s="8" t="s">
        <v>248</v>
      </c>
      <c r="D46" s="7">
        <v>49000</v>
      </c>
      <c r="E46" s="8" t="s">
        <v>163</v>
      </c>
      <c r="F46" s="7" t="s">
        <v>15</v>
      </c>
    </row>
    <row r="47" ht="117" customHeight="1" spans="1:6">
      <c r="A47" s="7">
        <v>43</v>
      </c>
      <c r="B47" s="7" t="s">
        <v>249</v>
      </c>
      <c r="C47" s="8" t="s">
        <v>250</v>
      </c>
      <c r="D47" s="7">
        <v>33000</v>
      </c>
      <c r="E47" s="8" t="s">
        <v>163</v>
      </c>
      <c r="F47" s="7" t="s">
        <v>15</v>
      </c>
    </row>
  </sheetData>
  <mergeCells count="2">
    <mergeCell ref="A1:E1"/>
    <mergeCell ref="A4:C4"/>
  </mergeCells>
  <pageMargins left="0.751388888888889" right="0.236111111111111" top="0.472222222222222" bottom="0.236111111111111"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正式项目中期调整</vt:lpstr>
      <vt:lpstr>预备项目中期调整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潘铭婷</dc:creator>
  <cp:lastModifiedBy>彭维</cp:lastModifiedBy>
  <dcterms:created xsi:type="dcterms:W3CDTF">2022-07-12T07:41:00Z</dcterms:created>
  <dcterms:modified xsi:type="dcterms:W3CDTF">2023-07-24T03:13:33Z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